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0.xml" ContentType="application/vnd.openxmlformats-officedocument.spreadsheetml.chartsheet+xml"/>
  <Override PartName="/xl/worksheets/sheet15.xml" ContentType="application/vnd.openxmlformats-officedocument.spreadsheetml.worksheet+xml"/>
  <Override PartName="/xl/chartsheets/sheet11.xml" ContentType="application/vnd.openxmlformats-officedocument.spreadsheetml.chartsheet+xml"/>
  <Override PartName="/xl/worksheets/sheet16.xml" ContentType="application/vnd.openxmlformats-officedocument.spreadsheetml.worksheet+xml"/>
  <Override PartName="/xl/chartsheets/sheet12.xml" ContentType="application/vnd.openxmlformats-officedocument.spreadsheetml.chartsheet+xml"/>
  <Override PartName="/xl/worksheets/sheet17.xml" ContentType="application/vnd.openxmlformats-officedocument.spreadsheetml.worksheet+xml"/>
  <Override PartName="/xl/chartsheets/sheet13.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4.xml" ContentType="application/vnd.openxmlformats-officedocument.spreadsheetml.chartsheet+xml"/>
  <Override PartName="/xl/worksheets/sheet21.xml" ContentType="application/vnd.openxmlformats-officedocument.spreadsheetml.worksheet+xml"/>
  <Override PartName="/xl/chartsheets/sheet15.xml" ContentType="application/vnd.openxmlformats-officedocument.spreadsheetml.chartsheet+xml"/>
  <Override PartName="/xl/worksheets/sheet22.xml" ContentType="application/vnd.openxmlformats-officedocument.spreadsheetml.worksheet+xml"/>
  <Override PartName="/xl/chartsheets/sheet16.xml" ContentType="application/vnd.openxmlformats-officedocument.spreadsheetml.chartsheet+xml"/>
  <Override PartName="/xl/worksheets/sheet23.xml" ContentType="application/vnd.openxmlformats-officedocument.spreadsheetml.worksheet+xml"/>
  <Override PartName="/xl/chartsheets/sheet17.xml" ContentType="application/vnd.openxmlformats-officedocument.spreadsheetml.chartsheet+xml"/>
  <Override PartName="/xl/worksheets/sheet24.xml" ContentType="application/vnd.openxmlformats-officedocument.spreadsheetml.worksheet+xml"/>
  <Override PartName="/xl/chartsheets/sheet18.xml" ContentType="application/vnd.openxmlformats-officedocument.spreadsheetml.chartsheet+xml"/>
  <Override PartName="/xl/worksheets/sheet25.xml" ContentType="application/vnd.openxmlformats-officedocument.spreadsheetml.worksheet+xml"/>
  <Override PartName="/xl/chartsheets/sheet19.xml" ContentType="application/vnd.openxmlformats-officedocument.spreadsheetml.chartsheet+xml"/>
  <Override PartName="/xl/worksheets/sheet26.xml" ContentType="application/vnd.openxmlformats-officedocument.spreadsheetml.worksheet+xml"/>
  <Override PartName="/xl/chartsheets/sheet20.xml" ContentType="application/vnd.openxmlformats-officedocument.spreadsheetml.chartsheet+xml"/>
  <Override PartName="/xl/worksheets/sheet27.xml" ContentType="application/vnd.openxmlformats-officedocument.spreadsheetml.worksheet+xml"/>
  <Override PartName="/xl/chartsheets/sheet21.xml" ContentType="application/vnd.openxmlformats-officedocument.spreadsheetml.chartsheet+xml"/>
  <Override PartName="/xl/worksheets/sheet28.xml" ContentType="application/vnd.openxmlformats-officedocument.spreadsheetml.worksheet+xml"/>
  <Override PartName="/xl/chartsheets/sheet22.xml" ContentType="application/vnd.openxmlformats-officedocument.spreadsheetml.chartsheet+xml"/>
  <Override PartName="/xl/worksheets/sheet29.xml" ContentType="application/vnd.openxmlformats-officedocument.spreadsheetml.worksheet+xml"/>
  <Override PartName="/xl/chartsheets/sheet23.xml" ContentType="application/vnd.openxmlformats-officedocument.spreadsheetml.chartsheet+xml"/>
  <Override PartName="/xl/worksheets/sheet30.xml" ContentType="application/vnd.openxmlformats-officedocument.spreadsheetml.worksheet+xml"/>
  <Override PartName="/xl/chartsheets/sheet24.xml" ContentType="application/vnd.openxmlformats-officedocument.spreadsheetml.chartsheet+xml"/>
  <Override PartName="/xl/worksheets/sheet31.xml" ContentType="application/vnd.openxmlformats-officedocument.spreadsheetml.worksheet+xml"/>
  <Override PartName="/xl/chartsheets/sheet25.xml" ContentType="application/vnd.openxmlformats-officedocument.spreadsheetml.chartsheet+xml"/>
  <Override PartName="/xl/worksheets/sheet32.xml" ContentType="application/vnd.openxmlformats-officedocument.spreadsheetml.worksheet+xml"/>
  <Override PartName="/xl/chartsheets/sheet26.xml" ContentType="application/vnd.openxmlformats-officedocument.spreadsheetml.chartsheet+xml"/>
  <Override PartName="/xl/worksheets/sheet33.xml" ContentType="application/vnd.openxmlformats-officedocument.spreadsheetml.worksheet+xml"/>
  <Override PartName="/xl/chartsheets/sheet27.xml" ContentType="application/vnd.openxmlformats-officedocument.spreadsheetml.chartsheet+xml"/>
  <Override PartName="/xl/worksheets/sheet34.xml" ContentType="application/vnd.openxmlformats-officedocument.spreadsheetml.worksheet+xml"/>
  <Override PartName="/xl/chartsheets/sheet28.xml" ContentType="application/vnd.openxmlformats-officedocument.spreadsheetml.chartsheet+xml"/>
  <Override PartName="/xl/worksheets/sheet35.xml" ContentType="application/vnd.openxmlformats-officedocument.spreadsheetml.worksheet+xml"/>
  <Override PartName="/xl/chartsheets/sheet29.xml" ContentType="application/vnd.openxmlformats-officedocument.spreadsheetml.chartsheet+xml"/>
  <Override PartName="/xl/worksheets/sheet36.xml" ContentType="application/vnd.openxmlformats-officedocument.spreadsheetml.worksheet+xml"/>
  <Override PartName="/xl/chartsheets/sheet30.xml" ContentType="application/vnd.openxmlformats-officedocument.spreadsheetml.chartsheet+xml"/>
  <Override PartName="/xl/worksheets/sheet37.xml" ContentType="application/vnd.openxmlformats-officedocument.spreadsheetml.worksheet+xml"/>
  <Override PartName="/xl/chartsheets/sheet31.xml" ContentType="application/vnd.openxmlformats-officedocument.spreadsheetml.chartsheet+xml"/>
  <Override PartName="/xl/worksheets/sheet38.xml" ContentType="application/vnd.openxmlformats-officedocument.spreadsheetml.worksheet+xml"/>
  <Override PartName="/xl/chartsheets/sheet3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xml"/>
  <Override PartName="/xl/charts/chart25.xml" ContentType="application/vnd.openxmlformats-officedocument.drawingml.chart+xml"/>
  <Override PartName="/xl/drawings/drawing28.xml" ContentType="application/vnd.openxmlformats-officedocument.drawing+xml"/>
  <Override PartName="/xl/charts/chart26.xml" ContentType="application/vnd.openxmlformats-officedocument.drawingml.chart+xml"/>
  <Override PartName="/xl/drawings/drawing29.xml" ContentType="application/vnd.openxmlformats-officedocument.drawing+xml"/>
  <Override PartName="/xl/charts/chart27.xml" ContentType="application/vnd.openxmlformats-officedocument.drawingml.chart+xml"/>
  <Override PartName="/xl/drawings/drawing30.xml" ContentType="application/vnd.openxmlformats-officedocument.drawing+xml"/>
  <Override PartName="/xl/charts/chart28.xml" ContentType="application/vnd.openxmlformats-officedocument.drawingml.chart+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drawings/drawing35.xml" ContentType="application/vnd.openxmlformats-officedocument.drawing+xml"/>
  <Override PartName="/xl/charts/chart3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Bank\Bankanalys och policy\_Gemensam\Löpande tillsyn\Analyser, Periodiska\Bankbarometer\@Q4_2025\Publicerad version\"/>
    </mc:Choice>
  </mc:AlternateContent>
  <xr:revisionPtr revIDLastSave="0" documentId="13_ncr:1_{35464980-BFB6-40A3-A4AC-EC66BCE4F899}" xr6:coauthVersionLast="47" xr6:coauthVersionMax="47" xr10:uidLastSave="{00000000-0000-0000-0000-000000000000}"/>
  <bookViews>
    <workbookView xWindow="-105" yWindow="0" windowWidth="26010" windowHeight="20985" xr2:uid="{00000000-000D-0000-FFFF-FFFF00000000}"/>
  </bookViews>
  <sheets>
    <sheet name="1." sheetId="1" r:id="rId1"/>
    <sheet name="D1." sheetId="2" r:id="rId2"/>
    <sheet name="2." sheetId="3" r:id="rId3"/>
    <sheet name="D2." sheetId="73" r:id="rId4"/>
    <sheet name="3." sheetId="5" r:id="rId5"/>
    <sheet name="D3." sheetId="6" r:id="rId6"/>
    <sheet name="4." sheetId="7" r:id="rId7"/>
    <sheet name="D4." sheetId="8" r:id="rId8"/>
    <sheet name="5." sheetId="9" r:id="rId9"/>
    <sheet name="D5." sheetId="10" r:id="rId10"/>
    <sheet name="6." sheetId="11" r:id="rId11"/>
    <sheet name="D6." sheetId="12" r:id="rId12"/>
    <sheet name="7." sheetId="13" r:id="rId13"/>
    <sheet name="D7." sheetId="14" r:id="rId14"/>
    <sheet name="8." sheetId="15" r:id="rId15"/>
    <sheet name="D8." sheetId="16" r:id="rId16"/>
    <sheet name="9." sheetId="17" r:id="rId17"/>
    <sheet name="D9." sheetId="18" r:id="rId18"/>
    <sheet name="10." sheetId="19" r:id="rId19"/>
    <sheet name="D10." sheetId="20" r:id="rId20"/>
    <sheet name="11." sheetId="21" r:id="rId21"/>
    <sheet name="D11" sheetId="71" r:id="rId22"/>
    <sheet name="12." sheetId="23" r:id="rId23"/>
    <sheet name="D12." sheetId="24" r:id="rId24"/>
    <sheet name="13." sheetId="25" r:id="rId25"/>
    <sheet name="D13." sheetId="26" r:id="rId26"/>
    <sheet name="14." sheetId="27" r:id="rId27"/>
    <sheet name="D14." sheetId="28" r:id="rId28"/>
    <sheet name="15." sheetId="29" r:id="rId29"/>
    <sheet name="D15." sheetId="30" r:id="rId30"/>
    <sheet name="16." sheetId="31" r:id="rId31"/>
    <sheet name="D16." sheetId="72" r:id="rId32"/>
    <sheet name="17." sheetId="33" r:id="rId33"/>
    <sheet name="D17." sheetId="34" r:id="rId34"/>
    <sheet name="18." sheetId="35" r:id="rId35"/>
    <sheet name="D18." sheetId="36" r:id="rId36"/>
    <sheet name="19." sheetId="37" r:id="rId37"/>
    <sheet name="D19." sheetId="38" r:id="rId38"/>
    <sheet name="20." sheetId="39" r:id="rId39"/>
    <sheet name="D20." sheetId="40" r:id="rId40"/>
    <sheet name="21." sheetId="41" r:id="rId41"/>
    <sheet name="D21." sheetId="42" r:id="rId42"/>
    <sheet name="22." sheetId="43" r:id="rId43"/>
    <sheet name="D22." sheetId="44" r:id="rId44"/>
    <sheet name="23." sheetId="45" r:id="rId45"/>
    <sheet name="D23." sheetId="46" r:id="rId46"/>
    <sheet name="24." sheetId="47" r:id="rId47"/>
    <sheet name="D24." sheetId="48" r:id="rId48"/>
    <sheet name="25." sheetId="49" r:id="rId49"/>
    <sheet name="D25." sheetId="50" r:id="rId50"/>
    <sheet name="26." sheetId="51" r:id="rId51"/>
    <sheet name="D26." sheetId="52" r:id="rId52"/>
    <sheet name="27." sheetId="53" r:id="rId53"/>
    <sheet name="D27." sheetId="54" r:id="rId54"/>
    <sheet name="28." sheetId="55" r:id="rId55"/>
    <sheet name="D28." sheetId="56" r:id="rId56"/>
    <sheet name="29." sheetId="57" r:id="rId57"/>
    <sheet name="D29." sheetId="58" r:id="rId58"/>
    <sheet name="30." sheetId="59" r:id="rId59"/>
    <sheet name="D30." sheetId="60" r:id="rId60"/>
    <sheet name="31." sheetId="61" r:id="rId61"/>
    <sheet name="D31." sheetId="62" r:id="rId62"/>
    <sheet name="32." sheetId="63" r:id="rId63"/>
    <sheet name="D32." sheetId="64" r:id="rId64"/>
    <sheet name="33." sheetId="65" r:id="rId65"/>
    <sheet name="D33." sheetId="66" r:id="rId66"/>
    <sheet name="34." sheetId="67" r:id="rId67"/>
    <sheet name="D34." sheetId="68" r:id="rId68"/>
    <sheet name="35." sheetId="69" r:id="rId69"/>
    <sheet name="D35." sheetId="70" r:id="rId70"/>
  </sheets>
  <definedNames>
    <definedName name="_xlchart.v5.0" hidden="1">'11.'!$A$8:$A$16</definedName>
    <definedName name="_xlchart.v5.1" hidden="1">'11.'!$B$7</definedName>
    <definedName name="_xlchart.v5.2" hidden="1">'11.'!$B$8:$B$16</definedName>
    <definedName name="_xlchart.v5.3" hidden="1">'16.'!$A$8:$A$16</definedName>
    <definedName name="_xlchart.v5.4" hidden="1">'16.'!$B$7</definedName>
    <definedName name="_xlchart.v5.5" hidden="1">'16.'!$B$8:$B$16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7" l="1"/>
  <c r="H10" i="27" l="1"/>
  <c r="I10" i="27"/>
  <c r="H11" i="27"/>
  <c r="I11" i="27"/>
  <c r="H12" i="27"/>
  <c r="I12" i="27"/>
  <c r="H13" i="27"/>
  <c r="I13" i="27"/>
  <c r="H14" i="27"/>
  <c r="I14" i="27"/>
  <c r="H15" i="27"/>
  <c r="I15" i="27"/>
  <c r="H16" i="27"/>
  <c r="I16" i="27"/>
  <c r="H17" i="27"/>
  <c r="I17" i="27"/>
  <c r="H18" i="27"/>
  <c r="I18" i="27"/>
  <c r="H19" i="27"/>
  <c r="I19" i="27"/>
  <c r="H20" i="27"/>
  <c r="I20" i="27"/>
  <c r="H21" i="27"/>
  <c r="I21" i="27"/>
  <c r="H22" i="27"/>
  <c r="I22" i="27"/>
  <c r="H23" i="27"/>
  <c r="I23" i="27"/>
  <c r="H24" i="27"/>
  <c r="I24" i="27"/>
  <c r="H25" i="27"/>
  <c r="I25" i="27"/>
  <c r="H26" i="27"/>
  <c r="I26" i="27"/>
  <c r="H27" i="27"/>
  <c r="I27" i="27"/>
  <c r="H28" i="27"/>
  <c r="I28" i="27"/>
  <c r="H29" i="27"/>
  <c r="I29" i="27"/>
  <c r="H30" i="27"/>
  <c r="I30" i="27"/>
  <c r="H31" i="27"/>
  <c r="I31" i="27"/>
  <c r="H32" i="27"/>
  <c r="I32" i="27"/>
  <c r="H33" i="27"/>
  <c r="I33" i="27"/>
  <c r="H34" i="27"/>
  <c r="I34" i="27"/>
  <c r="I9" i="27"/>
  <c r="H9" i="27"/>
  <c r="E33" i="27"/>
</calcChain>
</file>

<file path=xl/sharedStrings.xml><?xml version="1.0" encoding="utf-8"?>
<sst xmlns="http://schemas.openxmlformats.org/spreadsheetml/2006/main" count="424" uniqueCount="145">
  <si>
    <t>Rubrik:</t>
  </si>
  <si>
    <t>Diagram 1.  Marknadsandelar av utlåning till den svenska allmänheten</t>
  </si>
  <si>
    <t>Enhet:</t>
  </si>
  <si>
    <t>Procent</t>
  </si>
  <si>
    <t>Källor:</t>
  </si>
  <si>
    <t>SCB.</t>
  </si>
  <si>
    <t>Anm.</t>
  </si>
  <si>
    <t>Storbanker</t>
  </si>
  <si>
    <t>Bolånebanker</t>
  </si>
  <si>
    <t>Sparbanker</t>
  </si>
  <si>
    <t>Konsumtionskreditföretag</t>
  </si>
  <si>
    <t>Värdepappersbanker</t>
  </si>
  <si>
    <t>Leasingbolag</t>
  </si>
  <si>
    <t>Utländska banker</t>
  </si>
  <si>
    <t>Övriga</t>
  </si>
  <si>
    <t>Diagram 2. Aktuell fördelning av svenska bankers totala utlåning</t>
  </si>
  <si>
    <t>SCB och FI.</t>
  </si>
  <si>
    <t>Andel</t>
  </si>
  <si>
    <t>Diagram 3. Svenska bankers totala utlåning till allmänheten</t>
  </si>
  <si>
    <t>Miljarder kronor</t>
  </si>
  <si>
    <t>FI och SCB.</t>
  </si>
  <si>
    <t>Grafen visar svenska bankers totala utlåning till allmänheten, även utanför Sverige. De streckade linjerna visar vilken andel av denna utlåning som har skett i Sverige.</t>
  </si>
  <si>
    <t>Totalt</t>
  </si>
  <si>
    <t>varav utlåning i Sverige</t>
  </si>
  <si>
    <t>Hushåll</t>
  </si>
  <si>
    <t>Icke-finansiella företag</t>
  </si>
  <si>
    <t>Diagram 4. Årlig procentuell förändring av svenska bankers totala utlåning till allmänheten</t>
  </si>
  <si>
    <t xml:space="preserve">Avser endast utlåning till svenska hushåll. Kategorin ”andra” innefattar bolånebanker, värdepappersbanker, leasingbolag och övriga banker. </t>
  </si>
  <si>
    <t>Andra</t>
  </si>
  <si>
    <t>Diagram 6. De svenska bankernas finansiering</t>
  </si>
  <si>
    <t>Andel (vänster axel), Miljarder kronor (höger axel)</t>
  </si>
  <si>
    <t>FI.</t>
  </si>
  <si>
    <t>Total - linje (höger axel)</t>
  </si>
  <si>
    <t>Marknadsfinansiering - stapel (vänster axel)</t>
  </si>
  <si>
    <t>Inlåning - stapel (vänster axel)</t>
  </si>
  <si>
    <t>Eget kapital - stapel (vänster axel)</t>
  </si>
  <si>
    <t>Diagram 7. Fördelning av finansiering per kategori</t>
  </si>
  <si>
    <t>Inlåning allmänheten</t>
  </si>
  <si>
    <t>Marknadsfinansiering</t>
  </si>
  <si>
    <t>Eget kapital</t>
  </si>
  <si>
    <t>Diagram 8. Genomsnittlig avkastning på eget kapital</t>
  </si>
  <si>
    <t>FI och EBA.</t>
  </si>
  <si>
    <t>Svenska banker</t>
  </si>
  <si>
    <t>Nordiska banker</t>
  </si>
  <si>
    <t>Europeiska banker</t>
  </si>
  <si>
    <t>Diagram 9. Genomsnittligt K/I-tal</t>
  </si>
  <si>
    <t>Diagram 10. Svenska bankernas intäkter och kostnader per kvartal</t>
  </si>
  <si>
    <t>Visar resultatposter per kvartal.</t>
  </si>
  <si>
    <t>Räntenetto</t>
  </si>
  <si>
    <t>Provisionsnetto</t>
  </si>
  <si>
    <t>Finansnetto</t>
  </si>
  <si>
    <t>Kostnader</t>
  </si>
  <si>
    <t>Nettoresultat</t>
  </si>
  <si>
    <t>Effekt</t>
  </si>
  <si>
    <t>Nettoresultat 2024</t>
  </si>
  <si>
    <t>Övriga inkomster</t>
  </si>
  <si>
    <t>Adminkostnader</t>
  </si>
  <si>
    <t>Nedskrivningar</t>
  </si>
  <si>
    <t>Övrigt (inkl. skatt)</t>
  </si>
  <si>
    <t>Nettoresultat 2025</t>
  </si>
  <si>
    <t xml:space="preserve">Diagram 14. Bostadskreditinstitutens totala utlåningsvolymer och andel av bolån i Sverige </t>
  </si>
  <si>
    <t>Miljarder kronor (vänster axel) och procent (höger axel)</t>
  </si>
  <si>
    <t>Total utlåning (vänster axel)</t>
  </si>
  <si>
    <t>Andel av bolån i Sverige (höger axel)</t>
  </si>
  <si>
    <t>Svenska storbanker</t>
  </si>
  <si>
    <t>Europeiska storbanker</t>
  </si>
  <si>
    <t>Nordiska storbanker</t>
  </si>
  <si>
    <t>Kvoterna avser viktade genomsnitt.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</si>
  <si>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Avser viktade genomsnitt. Räntenettomarginalen är bankernas räntenetto i förhållande till bankernas räntebärande tillgångar.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</si>
  <si>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Källa:</t>
  </si>
  <si>
    <t>Avser summerade ränteintäkter på gruppnivå, det vill säga även intäkter utanför Sverige. Övriga tillgångar är andra tillgångar än derivat, skuldebrev, lån och förskott. Det kan vara ränteintäkter kopplade till inlåning hos centralbanker och andra finansiella institut.</t>
  </si>
  <si>
    <t>Lån till hushåll</t>
  </si>
  <si>
    <t>Lån icke-finansiella företag</t>
  </si>
  <si>
    <t>Lån andra finansiella institut</t>
  </si>
  <si>
    <t>Lån övriga (RB, regering)</t>
  </si>
  <si>
    <t>Värdepapper och derivat</t>
  </si>
  <si>
    <t>Övriga tillgångar och inkomster</t>
  </si>
  <si>
    <t>Insättningar hushåll</t>
  </si>
  <si>
    <t>Insättningar icke-finansiella företag</t>
  </si>
  <si>
    <t>Insättningar andra finansiella institut</t>
  </si>
  <si>
    <t>Insättningar övriga (RB, regering)</t>
  </si>
  <si>
    <t>Derivat och andra utgifter</t>
  </si>
  <si>
    <t>Diagram 21. Storbankernas totala utlåning till allmänheten</t>
  </si>
  <si>
    <t>Diagram 22. Storbankernas andel problemlån</t>
  </si>
  <si>
    <t xml:space="preserve">Kvoterna avser viktade genomsnitt. </t>
  </si>
  <si>
    <t>Avkastning på eget kapital</t>
  </si>
  <si>
    <t>Avser total utlåning globalt, det vill säga även utlåning utanför Sverige.</t>
  </si>
  <si>
    <t>Kvoterna avser viktade genomsnitt.</t>
  </si>
  <si>
    <t>glidande medelvärde</t>
  </si>
  <si>
    <t>Avser endast utlåning i Sverige.</t>
  </si>
  <si>
    <t>varav bolån</t>
  </si>
  <si>
    <t>Kvoterna avser viktade genomsnitt. Det negativa resultatet mellan 2021 och 2023 förklaras till stor del av Klarnas resultat.</t>
  </si>
  <si>
    <t>K/I-tal</t>
  </si>
  <si>
    <t>Avser all utlåning globalt, det vill säga även utlåning utanför Sverige.</t>
  </si>
  <si>
    <t>Miljoner kronor</t>
  </si>
  <si>
    <t>Visar resultatposter uppräknade i årstakt.</t>
  </si>
  <si>
    <t>Kvoterna avser viktade genomsnitt. Det glidande medelvärdet avser medelvärdet av de fyra senaste kvartalen.</t>
  </si>
  <si>
    <t>2015 kv.4</t>
  </si>
  <si>
    <t>2025 kv.4</t>
  </si>
  <si>
    <t>Avser total utlåning till allmänheten, även utanför Sverige. Data för kvartal 4, 2025.</t>
  </si>
  <si>
    <t>Diagram 11. Drivkrafter i förändringen i nettoresultat mellan helåret 2024 och helåret 2025</t>
  </si>
  <si>
    <t>Figuren visar olika resultatposters påverkan på förändringen av nettoresultaten mellan 2024 och 2025. Gröna staplar visar positiva bidrag, medan gula visar negativa bidrag. Nedskrivningar inkluderar även avsättningar för lämnade finansiella garantier och lånelöften samt övriga avsättningar. Övrigt inkluderar bland annat skatt, extraordinära intäkter och kostnader, resultat från avvecklad verksamhet samt återföringar och nedskrivningar av icke-finansiella tillgångar.</t>
  </si>
  <si>
    <t>Diagram 16. Drivkrafter i förändringen av storbankernas nettoresultat mellan helåret 2024 och helåret 2025</t>
  </si>
  <si>
    <t>Figuren visar olika resultatposters påverkan på förändringen av nettoresultat mellan 2024 och 2025. Gröna staplar visar positiva bidrag, medan gula visar negativa bidrag. Nedskrivningar inkluderar även avsättningar för lämnade finansiella garantier och lånelöften samt övriga avsättningar. Övrigt inkluderar bland annat skatt, extraordinära intäkter och kostnader, resultat från avvecklad verksamhet samt återföringar och nedskrivningar av icke-finansiella tillgångar.</t>
  </si>
  <si>
    <t>Avser all utlåning på gruppnivå, även utanför Sverige.</t>
  </si>
  <si>
    <t>Storbanker 67,3 %</t>
  </si>
  <si>
    <t>Bolånebanker 14,6 %</t>
  </si>
  <si>
    <t>Sparbanker 5,5 %</t>
  </si>
  <si>
    <t>Konsumtionskreditföretag 5,2 %</t>
  </si>
  <si>
    <t>Värdepappersbanker 0,7 %</t>
  </si>
  <si>
    <t>Övriga 6,0 %</t>
  </si>
  <si>
    <t>Leasingbolag 0,7 %</t>
  </si>
  <si>
    <t>Kvoterna avser viktade genomsnitt. Europeiska banker består av 145 större icke-nordiska banker inom Europeiska ekonomiska samarbetsområdet (EES). Nordiska banker består av 9 banker i Danmark, Finland och Norge. Serierna för europeiska och nordiska banker är rapporterade i euro och inte justerade för växelkursförändringar.</t>
  </si>
  <si>
    <t>Kvoterna avser viktade genomsnitt. Europeiska banker består av 145 större icke-nordiska banker inom EES. Nordiska banker består av 9 banker i Danmark, Finland och Norge. Serierna för europeiska och nordiska banker är rapporterade i euro och inte justerade för växelkursförändringar.</t>
  </si>
  <si>
    <t>Utlåningen avser total utlåning till svenska hushåll och icke-finansiella företag. Den inkluderar även utländska bankers filialer och dotterbolag.</t>
  </si>
  <si>
    <t>SCB</t>
  </si>
  <si>
    <t>Grafen visar procentuell förändring i utlåningen till allmänheten (i årstakt) jämfört med samma kvartal föregående år. Den innefattar även utlåning utomlands.</t>
  </si>
  <si>
    <t>Diagram 5. Utlåning av konsumtionskrediter i Sverige</t>
  </si>
  <si>
    <t>Diagrammet visar enbart svenska bankers finansiering i form av inlåning från allmänheten, marknadsfinansiering och eget kapital, samt total finansiering. Marknadsfinansiering innefattar emitterade värdepapper och efterställda skulder.</t>
  </si>
  <si>
    <t>Sifforna i diagrammet avser oviktade genomsnitt. Diagrammet visar fördelning över svenska bankers finansiering i form av inlåning från allmänheten, marknadsfinansiering och eget kapital per det fjärde kvartalet 2025. Marknadsfinansiering innefattar emitterade värdepapper och efterställda skulder. Övriga banker visas inte i diagrammet, eftersom deras affärsmodeller skiljer sig åt så mycket att det blir missvisande att visa en genomsnittlig finansieringsfördelning för kategorin.</t>
  </si>
  <si>
    <t>Diagram 12. Genomsnittlig räntenettomarginal per kategori av bank</t>
  </si>
  <si>
    <t>Kvoterna avser viktade genomsnitt. Räntenettomarginalen är bankernas räntenetto i förhållande till bankernas räntebärande tillgångar. Leasingbolag är inte med i illustrationen, eftersom räntenettomarginalen varierar säsongsmässigt över året för den kategorin av banker. Övriga banker visas inte i grafen, eftersom dessa bankers affärsmodeller skiljer sig åt så mycket att det blir missvisande att visa en genomsnittlig räntenettomarginal för kategorin.</t>
  </si>
  <si>
    <t>Diagram 13. 13. Genomsnittlig andel problemlån per kategori</t>
  </si>
  <si>
    <t>Kvoterna avser viktade genomsnitt. Övriga banker visas inte i grafen, eftersom dessa bankers affärsmodeller skiljer sig åt så mycket att det blir missvisande att visa en genomsnittlig andel problemlån för kategorin.</t>
  </si>
  <si>
    <t>Avser summerade ränteutgifter på gruppnivå, det vill säga, även utanför Sverige. Finansiella institut avser andra kreditinstitut och finansiella företag.</t>
  </si>
  <si>
    <t>Diagram 20. Storbankernas fördelning av storbankernas räntekostnader</t>
  </si>
  <si>
    <t>Diagram 19. Storbankernas fördelning av storbankernas ränteintäkter</t>
  </si>
  <si>
    <t>Diagram 18. Storbankernas räntenettomarginal</t>
  </si>
  <si>
    <t>Diagram 17. Storbankernas K/I-tal</t>
  </si>
  <si>
    <t>Diagram 15. Storbankernas avkastning på eget kapital</t>
  </si>
  <si>
    <t>Kvoterna avser viktade genomsnitt. Andel problemlån (lån, som antingen har förfallit till betalning med mer än 90 dagar eller där det finns en risk för uteblivna betalningar) i relation till total utlåning. Nordiska storbanker består av Nordea, Danske Bank och DNB, med undantag för perioden från andra kvartalet 2021 till och med första kvartalet 2022 då DNB saknas i underlaget. Europeiska storbanker inkluderar 24 av de största icke-nordiska bankerna inom EES, baserat på totala tillgångar. Serierna för europeiska och nordiska banker är rapporterade i euro och inte justerade för växelkursförändringar.</t>
  </si>
  <si>
    <t>Diagram 23. Bolånebanker - Avkastning på eget kapital</t>
  </si>
  <si>
    <t>Diagram 24. Bolånebanker - Total utlåning</t>
  </si>
  <si>
    <t>Diagram 25. Sparbanker - Avkastning på eget kapital</t>
  </si>
  <si>
    <t>Diagram 26. Sparbanker - Utlåning i Sverige</t>
  </si>
  <si>
    <t>Diagram 27. Konsumtionskreditföretag - Avkastning på eget kapital</t>
  </si>
  <si>
    <t>Diagram 28. Konsumtionskreditföretag - K/I-tal</t>
  </si>
  <si>
    <t>Diagram 29. Konsumtionskreditföretag - Total utlåning</t>
  </si>
  <si>
    <t>Diagram 30. Värdepappersbanker - Provisionsnetto och räntenetto</t>
  </si>
  <si>
    <t>Diagram 31. Värdepappersbanker - Avkastning på eget kapital</t>
  </si>
  <si>
    <t>Diagram 32. Värdepappersbanker - K/I-tal</t>
  </si>
  <si>
    <t>Diagram 33. Värdepappersbanker - Utlåning</t>
  </si>
  <si>
    <t>Diagram 34. Leasingbolag - Avkastning på eget kapital</t>
  </si>
  <si>
    <t>Avser utlåning globalt, det vill säga även utlåning utanför Sverige. Den kraftiga nedgången i början av serien beror på att två företag lämnade rapporteringsunderlaget när de inte längre klassificerades som banker. Den markanta minskningen under det fjärde kvartalet 2025 beror på att ett företag lämnade underlaget och inte längre klassificerades som bank.</t>
  </si>
  <si>
    <t>Diagram 35. Leasingbolag - Utlåning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</si>
</sst>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_-* #,##0_-;\-* #,##0_-;_-* &quot;-&quot;??_-;_-@_-"/>
    <numFmt numFmtId="167" formatCode="0.00000%"/>
    <numFmt numFmtId="168" formatCode="0.0000000000000"/>
    <numFmt numFmtId="169" formatCode="mmm\-yy"/>
    <numFmt numFmtId="170" formatCode="0.0000000"/>
    <numFmt numFmtId="171" formatCode="#,##0.0"/>
    <numFmt numFmtId="172" formatCode="_-* #,##0.00\ _k_r_-;\-* #,##0.00\ _k_r_-;_-* &quot;-&quot;??\ _k_r_-;_-@_-"/>
    <numFmt numFmtId="173" formatCode="0.000"/>
    <numFmt numFmtId="174" formatCode="0.0000"/>
    <numFmt numFmtId="175" formatCode="#,##0.00000000000000000"/>
    <numFmt numFmtId="176" formatCode="#,##0.000000000"/>
    <numFmt numFmtId="177" formatCode="0.0000000000"/>
    <numFmt numFmtId="178" formatCode="#\ ##0"/>
    <numFmt numFmtId="179" formatCode="#\ ##0.0"/>
    <numFmt numFmtId="180" formatCode="##\ ##0.0"/>
  </numFmts>
  <fonts count="15">
    <font>
      <sz val="11"/>
      <color theme="1"/>
      <name val="Calibri"/>
      <family val="2"/>
      <scheme val="minor"/>
    </font>
    <font>
      <b/>
      <sz val="11"/>
      <color theme="1"/>
      <name val="Calibri"/>
      <family val="2"/>
      <scheme val="minor"/>
    </font>
    <font>
      <b/>
      <sz val="10"/>
      <color theme="1"/>
      <name val="Arial"/>
      <family val="2"/>
    </font>
    <font>
      <sz val="11"/>
      <name val="Calibri"/>
      <family val="2"/>
      <scheme val="minor"/>
    </font>
    <font>
      <sz val="9"/>
      <name val="Gentle Sans"/>
    </font>
    <font>
      <sz val="10"/>
      <name val="Arial"/>
      <family val="2"/>
    </font>
    <font>
      <u/>
      <sz val="10"/>
      <color theme="10"/>
      <name val="Arial"/>
      <family val="2"/>
    </font>
    <font>
      <sz val="10"/>
      <color rgb="FF000000"/>
      <name val="Arial"/>
      <family val="2"/>
    </font>
    <font>
      <sz val="11"/>
      <color rgb="FF000000"/>
      <name val="Calibri"/>
      <family val="2"/>
    </font>
    <font>
      <sz val="11"/>
      <color theme="1"/>
      <name val="Calibri"/>
      <family val="2"/>
      <scheme val="minor"/>
    </font>
    <font>
      <sz val="10"/>
      <name val="MS Sans Serif"/>
      <family val="2"/>
    </font>
    <font>
      <sz val="10"/>
      <name val="Times New Roman"/>
      <family val="1"/>
    </font>
    <font>
      <sz val="11"/>
      <color rgb="FF9C6500"/>
      <name val="Calibri"/>
      <family val="2"/>
      <scheme val="minor"/>
    </font>
    <font>
      <u/>
      <sz val="7.7"/>
      <color theme="10"/>
      <name val="Calibri"/>
      <family val="2"/>
    </font>
    <font>
      <sz val="10"/>
      <color theme="1"/>
      <name val="Calibri"/>
      <family val="2"/>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2">
    <border>
      <left/>
      <right/>
      <top/>
      <bottom/>
      <diagonal/>
    </border>
    <border>
      <left/>
      <right/>
      <top/>
      <bottom style="thin">
        <color indexed="64"/>
      </bottom>
      <diagonal/>
    </border>
  </borders>
  <cellStyleXfs count="488">
    <xf numFmtId="0" fontId="0" fillId="0" borderId="0"/>
    <xf numFmtId="0" fontId="4" fillId="0" borderId="0"/>
    <xf numFmtId="0" fontId="5" fillId="0" borderId="0"/>
    <xf numFmtId="0" fontId="6" fillId="0" borderId="0">
      <alignment vertical="top"/>
      <protection locked="0"/>
    </xf>
    <xf numFmtId="0" fontId="7"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8" fillId="0" borderId="0"/>
    <xf numFmtId="9" fontId="9" fillId="0" borderId="0"/>
    <xf numFmtId="43"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9" fillId="0" borderId="0"/>
    <xf numFmtId="43" fontId="9" fillId="0" borderId="0"/>
    <xf numFmtId="0" fontId="10" fillId="0" borderId="0"/>
    <xf numFmtId="0" fontId="11" fillId="0" borderId="0"/>
    <xf numFmtId="0" fontId="10" fillId="0" borderId="0"/>
    <xf numFmtId="9" fontId="10" fillId="0" borderId="0"/>
    <xf numFmtId="0" fontId="12" fillId="2" borderId="0"/>
    <xf numFmtId="0" fontId="11" fillId="0" borderId="0"/>
    <xf numFmtId="0" fontId="9" fillId="0" borderId="0"/>
    <xf numFmtId="43" fontId="9" fillId="0" borderId="0"/>
    <xf numFmtId="43" fontId="9" fillId="0" borderId="0"/>
    <xf numFmtId="0" fontId="10" fillId="0" borderId="0"/>
    <xf numFmtId="43" fontId="9" fillId="0" borderId="0"/>
    <xf numFmtId="0" fontId="13" fillId="0" borderId="0">
      <alignment vertical="top"/>
      <protection locked="0"/>
    </xf>
    <xf numFmtId="43" fontId="9" fillId="0" borderId="0"/>
    <xf numFmtId="43" fontId="9" fillId="0" borderId="0"/>
    <xf numFmtId="43" fontId="9" fillId="0" borderId="0"/>
    <xf numFmtId="43" fontId="9" fillId="0" borderId="0"/>
    <xf numFmtId="43" fontId="9" fillId="0" borderId="0"/>
    <xf numFmtId="43" fontId="9" fillId="0" borderId="0"/>
    <xf numFmtId="0" fontId="10"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0" fontId="14"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applyFont="0" applyFill="0" applyBorder="0" applyAlignment="0" applyProtection="0"/>
    <xf numFmtId="0" fontId="14"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7">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1" fontId="0" fillId="0" borderId="0" xfId="0" applyNumberFormat="1"/>
    <xf numFmtId="0" fontId="1" fillId="0" borderId="0" xfId="0" applyFont="1"/>
    <xf numFmtId="2" fontId="0" fillId="0" borderId="0" xfId="0" applyNumberFormat="1"/>
    <xf numFmtId="9" fontId="3" fillId="0" borderId="0" xfId="0" applyNumberFormat="1" applyFont="1"/>
    <xf numFmtId="9" fontId="0" fillId="0" borderId="0" xfId="0" applyNumberFormat="1"/>
    <xf numFmtId="10" fontId="0" fillId="0" borderId="0" xfId="0" applyNumberFormat="1"/>
    <xf numFmtId="14" fontId="0" fillId="0" borderId="1" xfId="0" applyNumberFormat="1" applyBorder="1"/>
    <xf numFmtId="165" fontId="0" fillId="0" borderId="0" xfId="17" applyNumberFormat="1" applyFont="1"/>
    <xf numFmtId="9" fontId="0" fillId="0" borderId="0" xfId="17" applyFont="1"/>
    <xf numFmtId="3" fontId="0" fillId="0" borderId="0" xfId="0" applyNumberFormat="1"/>
    <xf numFmtId="10" fontId="0" fillId="0" borderId="0" xfId="17" applyNumberFormat="1" applyFont="1"/>
    <xf numFmtId="166" fontId="0" fillId="0" borderId="0" xfId="0" applyNumberFormat="1"/>
    <xf numFmtId="0" fontId="14" fillId="0" borderId="0" xfId="147"/>
    <xf numFmtId="0" fontId="1" fillId="0" borderId="1" xfId="147" applyFont="1" applyBorder="1"/>
    <xf numFmtId="166" fontId="14" fillId="0" borderId="0" xfId="147" applyNumberFormat="1"/>
    <xf numFmtId="167" fontId="0" fillId="0" borderId="0" xfId="0" applyNumberFormat="1"/>
    <xf numFmtId="168" fontId="0" fillId="0" borderId="0" xfId="0" applyNumberFormat="1"/>
    <xf numFmtId="169" fontId="0" fillId="0" borderId="0" xfId="0" applyNumberFormat="1"/>
    <xf numFmtId="170" fontId="0" fillId="0" borderId="0" xfId="0" applyNumberFormat="1"/>
    <xf numFmtId="171" fontId="0" fillId="0" borderId="0" xfId="0" applyNumberFormat="1"/>
    <xf numFmtId="172" fontId="0" fillId="0" borderId="0" xfId="17" applyNumberFormat="1" applyFont="1"/>
    <xf numFmtId="14" fontId="0" fillId="0" borderId="0" xfId="0" applyNumberFormat="1"/>
    <xf numFmtId="173" fontId="0" fillId="0" borderId="0" xfId="0" applyNumberFormat="1"/>
    <xf numFmtId="175" fontId="0" fillId="0" borderId="0" xfId="0" applyNumberFormat="1"/>
    <xf numFmtId="176" fontId="0" fillId="0" borderId="0" xfId="0" applyNumberFormat="1"/>
    <xf numFmtId="49" fontId="0" fillId="0" borderId="0" xfId="0" applyNumberFormat="1"/>
    <xf numFmtId="177" fontId="0" fillId="0" borderId="0" xfId="0" applyNumberFormat="1"/>
    <xf numFmtId="178" fontId="0" fillId="0" borderId="0" xfId="0" applyNumberFormat="1"/>
    <xf numFmtId="179" fontId="0" fillId="0" borderId="0" xfId="0" applyNumberFormat="1"/>
    <xf numFmtId="178" fontId="14" fillId="0" borderId="0" xfId="147" applyNumberFormat="1"/>
    <xf numFmtId="3" fontId="0" fillId="3" borderId="0" xfId="0" applyNumberFormat="1" applyFill="1"/>
    <xf numFmtId="43" fontId="9" fillId="0" borderId="0" xfId="18"/>
    <xf numFmtId="9" fontId="9" fillId="0" borderId="0" xfId="17"/>
    <xf numFmtId="3" fontId="9" fillId="0" borderId="0" xfId="18" applyNumberFormat="1"/>
    <xf numFmtId="171" fontId="9" fillId="0" borderId="0" xfId="18" applyNumberFormat="1"/>
    <xf numFmtId="180" fontId="0" fillId="0" borderId="0" xfId="0" applyNumberFormat="1"/>
    <xf numFmtId="164" fontId="9" fillId="0" borderId="0" xfId="18" applyNumberFormat="1"/>
    <xf numFmtId="1" fontId="9" fillId="0" borderId="0" xfId="18" applyNumberFormat="1"/>
    <xf numFmtId="174" fontId="0" fillId="0" borderId="0" xfId="0" applyNumberFormat="1"/>
  </cellXfs>
  <cellStyles count="488">
    <cellStyle name="Comma 2" xfId="37" xr:uid="{00000000-0005-0000-0000-000025000000}"/>
    <cellStyle name="Comma 2 2" xfId="38" xr:uid="{00000000-0005-0000-0000-000026000000}"/>
    <cellStyle name="Comma 2 2 2" xfId="49" xr:uid="{00000000-0005-0000-0000-000031000000}"/>
    <cellStyle name="Comma 2 2 2 2" xfId="65" xr:uid="{00000000-0005-0000-0000-000041000000}"/>
    <cellStyle name="Comma 2 2 2 2 2" xfId="120" xr:uid="{00000000-0005-0000-0000-000078000000}"/>
    <cellStyle name="Comma 2 2 2 2 2 2" xfId="232" xr:uid="{31023CAF-A46D-4687-8E45-9F0E7F524A39}"/>
    <cellStyle name="Comma 2 2 2 2 2 2 2" xfId="456" xr:uid="{BFE8639A-D941-4161-97B1-D24EA046E323}"/>
    <cellStyle name="Comma 2 2 2 2 2 3" xfId="345" xr:uid="{5D109D0D-DB7B-456C-AD6A-D06CE3333743}"/>
    <cellStyle name="Comma 2 2 2 2 3" xfId="177" xr:uid="{224A1B31-8416-4AE3-B8ED-3D5138085677}"/>
    <cellStyle name="Comma 2 2 2 2 3 2" xfId="401" xr:uid="{83F5FD18-4636-4161-9A94-E6BD2A2FCCDA}"/>
    <cellStyle name="Comma 2 2 2 2 4" xfId="290" xr:uid="{35A63064-E97C-48BE-BAD4-1C61C42C148C}"/>
    <cellStyle name="Comma 2 2 2 3" xfId="81" xr:uid="{00000000-0005-0000-0000-000051000000}"/>
    <cellStyle name="Comma 2 2 2 3 2" xfId="136" xr:uid="{00000000-0005-0000-0000-000088000000}"/>
    <cellStyle name="Comma 2 2 2 3 2 2" xfId="248" xr:uid="{2038E2CB-C5AC-4005-9F4F-2652DA9A23E1}"/>
    <cellStyle name="Comma 2 2 2 3 2 2 2" xfId="472" xr:uid="{D51153F5-59D5-4074-9656-F50655E1496F}"/>
    <cellStyle name="Comma 2 2 2 3 2 3" xfId="361" xr:uid="{24C0680B-9079-4154-A8A9-6F9B1D9AA643}"/>
    <cellStyle name="Comma 2 2 2 3 3" xfId="193" xr:uid="{4784C843-F0CF-4B5D-B0DA-0C4F6E95DB79}"/>
    <cellStyle name="Comma 2 2 2 3 3 2" xfId="417" xr:uid="{8D821BEF-9559-445C-A009-52F87F76CF88}"/>
    <cellStyle name="Comma 2 2 2 3 4" xfId="306" xr:uid="{BAE79F30-40E0-487A-9D4F-FA36D035F532}"/>
    <cellStyle name="Comma 2 2 2 4" xfId="104" xr:uid="{00000000-0005-0000-0000-000068000000}"/>
    <cellStyle name="Comma 2 2 2 4 2" xfId="216" xr:uid="{B77039C5-F3DA-4B6E-B774-E33FFCE9D5FB}"/>
    <cellStyle name="Comma 2 2 2 4 2 2" xfId="440" xr:uid="{74D6F35E-82CC-47B7-8D4B-4DEDECC18024}"/>
    <cellStyle name="Comma 2 2 2 4 3" xfId="329" xr:uid="{77AE23BB-B56D-4B86-AC69-06DAC2CF1359}"/>
    <cellStyle name="Comma 2 2 2 5" xfId="161" xr:uid="{C28A18C4-8595-4FA2-B566-87F2E97FE5D7}"/>
    <cellStyle name="Comma 2 2 2 5 2" xfId="385" xr:uid="{1E5F0F91-7A8B-4D57-9CC5-11F9AD86A702}"/>
    <cellStyle name="Comma 2 2 2 6" xfId="274" xr:uid="{0CD1E88B-07B2-400F-887D-890F7BB6423E}"/>
    <cellStyle name="Comma 2 2 3" xfId="57" xr:uid="{00000000-0005-0000-0000-000039000000}"/>
    <cellStyle name="Comma 2 2 3 2" xfId="112" xr:uid="{00000000-0005-0000-0000-000070000000}"/>
    <cellStyle name="Comma 2 2 3 2 2" xfId="224" xr:uid="{4005E8E1-C3FD-4897-8D35-EC07562E2DF1}"/>
    <cellStyle name="Comma 2 2 3 2 2 2" xfId="448" xr:uid="{82174743-A34D-4CC0-9869-1471134E8D08}"/>
    <cellStyle name="Comma 2 2 3 2 3" xfId="337" xr:uid="{7E4A2D04-4C81-40E7-9995-11411307DB52}"/>
    <cellStyle name="Comma 2 2 3 3" xfId="169" xr:uid="{6B4584E4-34E0-4C39-B731-9FF2099CBE76}"/>
    <cellStyle name="Comma 2 2 3 3 2" xfId="393" xr:uid="{873B7F98-36F5-4278-8BDA-8D0573AAF030}"/>
    <cellStyle name="Comma 2 2 3 4" xfId="282" xr:uid="{524B0299-E98E-43A5-9401-05B15708587C}"/>
    <cellStyle name="Comma 2 2 4" xfId="73" xr:uid="{00000000-0005-0000-0000-000049000000}"/>
    <cellStyle name="Comma 2 2 4 2" xfId="128" xr:uid="{00000000-0005-0000-0000-000080000000}"/>
    <cellStyle name="Comma 2 2 4 2 2" xfId="240" xr:uid="{286CD456-BF38-4FB9-A4F0-107473B6E6A5}"/>
    <cellStyle name="Comma 2 2 4 2 2 2" xfId="464" xr:uid="{F430C964-940E-47FF-AB70-27177E2A96AD}"/>
    <cellStyle name="Comma 2 2 4 2 3" xfId="353" xr:uid="{92D730CD-ADF7-43BA-B5DC-E28852DACEDE}"/>
    <cellStyle name="Comma 2 2 4 3" xfId="185" xr:uid="{1B53AFC5-1915-4F2D-923B-23C2BE35DD3A}"/>
    <cellStyle name="Comma 2 2 4 3 2" xfId="409" xr:uid="{AA1CF222-53C8-40AC-839E-7C3B63B7DBAD}"/>
    <cellStyle name="Comma 2 2 4 4" xfId="298" xr:uid="{C1C743A8-D60D-4CE9-B27C-DD273B6AE525}"/>
    <cellStyle name="Comma 2 2 5" xfId="96" xr:uid="{00000000-0005-0000-0000-000060000000}"/>
    <cellStyle name="Comma 2 2 5 2" xfId="208" xr:uid="{34F01AA3-911A-4BBA-ADD4-67D6DE556807}"/>
    <cellStyle name="Comma 2 2 5 2 2" xfId="432" xr:uid="{E186A52C-952A-4190-A9C5-C98B4664E3C6}"/>
    <cellStyle name="Comma 2 2 5 3" xfId="321" xr:uid="{4FFB7FD2-0A18-479D-89B7-6D26F19A315F}"/>
    <cellStyle name="Comma 2 2 6" xfId="153" xr:uid="{18AE2BBC-B504-46B6-880F-93B158B0FFBB}"/>
    <cellStyle name="Comma 2 2 6 2" xfId="377" xr:uid="{0EA779D0-E2A1-4A23-9C10-A163ECA96607}"/>
    <cellStyle name="Comma 2 2 7" xfId="266" xr:uid="{CFA6C340-8B9B-4E98-ACD4-87282406921D}"/>
    <cellStyle name="Comma 2 3" xfId="45" xr:uid="{00000000-0005-0000-0000-00002D000000}"/>
    <cellStyle name="Comma 2 3 2" xfId="54" xr:uid="{00000000-0005-0000-0000-000036000000}"/>
    <cellStyle name="Comma 2 3 2 2" xfId="70" xr:uid="{00000000-0005-0000-0000-000046000000}"/>
    <cellStyle name="Comma 2 3 2 2 2" xfId="125" xr:uid="{00000000-0005-0000-0000-00007D000000}"/>
    <cellStyle name="Comma 2 3 2 2 2 2" xfId="237" xr:uid="{ECF205E6-2D34-4CAB-AE7C-7419A8E89B93}"/>
    <cellStyle name="Comma 2 3 2 2 2 2 2" xfId="461" xr:uid="{FDB59099-CDF1-4390-B8E4-F92E8185608B}"/>
    <cellStyle name="Comma 2 3 2 2 2 3" xfId="350" xr:uid="{D454BEA2-4282-4BE7-98C4-A4C823747BA6}"/>
    <cellStyle name="Comma 2 3 2 2 3" xfId="182" xr:uid="{A5C80112-AB14-4076-9B32-DBDB71BEFFC4}"/>
    <cellStyle name="Comma 2 3 2 2 3 2" xfId="406" xr:uid="{D316D07D-8AD4-4371-8FD8-D1864C801E4C}"/>
    <cellStyle name="Comma 2 3 2 2 4" xfId="295" xr:uid="{3833746A-8C94-45DE-9ED3-EA14A9755A98}"/>
    <cellStyle name="Comma 2 3 2 3" xfId="86" xr:uid="{00000000-0005-0000-0000-000056000000}"/>
    <cellStyle name="Comma 2 3 2 3 2" xfId="141" xr:uid="{00000000-0005-0000-0000-00008D000000}"/>
    <cellStyle name="Comma 2 3 2 3 2 2" xfId="253" xr:uid="{D93E6DC4-C308-40CA-8575-B02103660444}"/>
    <cellStyle name="Comma 2 3 2 3 2 2 2" xfId="477" xr:uid="{C238146C-D168-41DB-B79B-9EAF131C253B}"/>
    <cellStyle name="Comma 2 3 2 3 2 3" xfId="366" xr:uid="{A1E99C92-DB14-4324-9977-FE4C7E1D0260}"/>
    <cellStyle name="Comma 2 3 2 3 3" xfId="198" xr:uid="{F057A5C6-2E5E-4EDE-8B97-ED79D18E8CE3}"/>
    <cellStyle name="Comma 2 3 2 3 3 2" xfId="422" xr:uid="{5CE003B6-4986-436D-B708-59107AC16BB3}"/>
    <cellStyle name="Comma 2 3 2 3 4" xfId="311" xr:uid="{6F3DE1F1-9C22-46C2-ADBE-695ED581BA48}"/>
    <cellStyle name="Comma 2 3 2 4" xfId="109" xr:uid="{00000000-0005-0000-0000-00006D000000}"/>
    <cellStyle name="Comma 2 3 2 4 2" xfId="221" xr:uid="{43FACAE7-7A41-4EEA-AE93-3367D6EFF5F8}"/>
    <cellStyle name="Comma 2 3 2 4 2 2" xfId="445" xr:uid="{FE0E5B32-D5CE-463C-8FA4-EAE407BA2E11}"/>
    <cellStyle name="Comma 2 3 2 4 3" xfId="334" xr:uid="{F6F53932-D3E2-4007-B725-63B51138ADDF}"/>
    <cellStyle name="Comma 2 3 2 5" xfId="166" xr:uid="{39EAB30F-005C-4626-AA0D-FD7923F7F6DA}"/>
    <cellStyle name="Comma 2 3 2 5 2" xfId="390" xr:uid="{ED31B952-4C6C-4716-A676-F3CFD498403A}"/>
    <cellStyle name="Comma 2 3 2 6" xfId="279" xr:uid="{21E09CD3-03A3-4428-9615-A281CCE89B41}"/>
    <cellStyle name="Comma 2 3 3" xfId="62" xr:uid="{00000000-0005-0000-0000-00003E000000}"/>
    <cellStyle name="Comma 2 3 3 2" xfId="117" xr:uid="{00000000-0005-0000-0000-000075000000}"/>
    <cellStyle name="Comma 2 3 3 2 2" xfId="229" xr:uid="{02EDF16E-0A66-49B3-A83E-253E440FB304}"/>
    <cellStyle name="Comma 2 3 3 2 2 2" xfId="453" xr:uid="{C66C6582-146E-4CDF-BEC3-119910976A4C}"/>
    <cellStyle name="Comma 2 3 3 2 3" xfId="342" xr:uid="{1CA22C5D-81E5-4CD8-B311-6AB0CE84D988}"/>
    <cellStyle name="Comma 2 3 3 3" xfId="174" xr:uid="{D6C61349-44F7-435C-A680-935EDD0D74B2}"/>
    <cellStyle name="Comma 2 3 3 3 2" xfId="398" xr:uid="{0C315F61-1578-4C03-AC37-00DF19160B3D}"/>
    <cellStyle name="Comma 2 3 3 4" xfId="287" xr:uid="{CF4278AB-D5DD-4A41-9C9D-9DC661F910B3}"/>
    <cellStyle name="Comma 2 3 4" xfId="78" xr:uid="{00000000-0005-0000-0000-00004E000000}"/>
    <cellStyle name="Comma 2 3 4 2" xfId="133" xr:uid="{00000000-0005-0000-0000-000085000000}"/>
    <cellStyle name="Comma 2 3 4 2 2" xfId="245" xr:uid="{10D848B6-1D7B-4814-8063-08228B807EBD}"/>
    <cellStyle name="Comma 2 3 4 2 2 2" xfId="469" xr:uid="{F100EE9B-8CB2-4176-B62A-C7819A51562A}"/>
    <cellStyle name="Comma 2 3 4 2 3" xfId="358" xr:uid="{A3A902AD-A470-4725-8945-9F57D61BEEF2}"/>
    <cellStyle name="Comma 2 3 4 3" xfId="190" xr:uid="{A49F9657-8CA3-4115-B8F9-4B21FF8DAD24}"/>
    <cellStyle name="Comma 2 3 4 3 2" xfId="414" xr:uid="{851E3547-B427-4EC7-8C7A-879FA9BC3C7F}"/>
    <cellStyle name="Comma 2 3 4 4" xfId="303" xr:uid="{731B3919-2061-48BB-8807-96F47C51D795}"/>
    <cellStyle name="Comma 2 3 5" xfId="101" xr:uid="{00000000-0005-0000-0000-000065000000}"/>
    <cellStyle name="Comma 2 3 5 2" xfId="213" xr:uid="{CC8427CA-A3E4-4747-8EF5-241E0C7FAA5F}"/>
    <cellStyle name="Comma 2 3 5 2 2" xfId="437" xr:uid="{3F412D77-0B93-4894-AEFC-0A3463EA0F0E}"/>
    <cellStyle name="Comma 2 3 5 3" xfId="326" xr:uid="{C58B0DAC-95AC-4A91-A275-057EDFA73A75}"/>
    <cellStyle name="Comma 2 3 6" xfId="158" xr:uid="{CE7823DD-D7CB-4AD9-9FCA-A1BFF187F511}"/>
    <cellStyle name="Comma 2 3 6 2" xfId="382" xr:uid="{3AF3E7C6-22EE-4D0F-941D-B263ABD425C7}"/>
    <cellStyle name="Comma 2 3 7" xfId="271" xr:uid="{FFBBE536-328B-4EE6-B7B3-108D9B7A9CD4}"/>
    <cellStyle name="Comma 2 4" xfId="47" xr:uid="{00000000-0005-0000-0000-00002F000000}"/>
    <cellStyle name="Comma 2 4 2" xfId="64" xr:uid="{00000000-0005-0000-0000-000040000000}"/>
    <cellStyle name="Comma 2 4 2 2" xfId="119" xr:uid="{00000000-0005-0000-0000-000077000000}"/>
    <cellStyle name="Comma 2 4 2 2 2" xfId="231" xr:uid="{E7171B82-B29E-43DD-AD1A-1C3084CE0413}"/>
    <cellStyle name="Comma 2 4 2 2 2 2" xfId="455" xr:uid="{08AE5C24-36F7-4BCE-AF9B-9848F22EC82C}"/>
    <cellStyle name="Comma 2 4 2 2 3" xfId="344" xr:uid="{F6643010-04D7-400F-A934-6997088F253D}"/>
    <cellStyle name="Comma 2 4 2 3" xfId="176" xr:uid="{C88208CF-5A2F-49B0-A8B6-4493404450A6}"/>
    <cellStyle name="Comma 2 4 2 3 2" xfId="400" xr:uid="{DF906A8C-A7BE-4C7B-8A3F-E117488D08BB}"/>
    <cellStyle name="Comma 2 4 2 4" xfId="289" xr:uid="{1C6A8230-BC62-4E6D-905C-71D37E03E90D}"/>
    <cellStyle name="Comma 2 4 3" xfId="80" xr:uid="{00000000-0005-0000-0000-000050000000}"/>
    <cellStyle name="Comma 2 4 3 2" xfId="135" xr:uid="{00000000-0005-0000-0000-000087000000}"/>
    <cellStyle name="Comma 2 4 3 2 2" xfId="247" xr:uid="{66603FA2-0117-43EB-9E98-FA2056B8B23A}"/>
    <cellStyle name="Comma 2 4 3 2 2 2" xfId="471" xr:uid="{326FEF88-48CA-4F1E-9880-73A416C43CD0}"/>
    <cellStyle name="Comma 2 4 3 2 3" xfId="360" xr:uid="{9FD6D3B5-95E6-4138-B582-241FA5896A60}"/>
    <cellStyle name="Comma 2 4 3 3" xfId="192" xr:uid="{B5FFD8EE-C0C9-48A4-B5D8-DB17F6811B6D}"/>
    <cellStyle name="Comma 2 4 3 3 2" xfId="416" xr:uid="{EF53A14C-8397-4BFE-9918-B8193384D6E9}"/>
    <cellStyle name="Comma 2 4 3 4" xfId="305" xr:uid="{C5DA2BC2-0711-4B2A-84FC-D986A3DE9A39}"/>
    <cellStyle name="Comma 2 4 4" xfId="103" xr:uid="{00000000-0005-0000-0000-000067000000}"/>
    <cellStyle name="Comma 2 4 4 2" xfId="215" xr:uid="{17A76F9A-D99D-47D8-9141-95E7B2C16C21}"/>
    <cellStyle name="Comma 2 4 4 2 2" xfId="439" xr:uid="{146E3FE5-B615-4380-B0F2-79C1EDAD7BC4}"/>
    <cellStyle name="Comma 2 4 4 3" xfId="328" xr:uid="{0E3B48DC-6BC0-47F5-8666-0D6047045A2B}"/>
    <cellStyle name="Comma 2 4 5" xfId="160" xr:uid="{3EA017F7-D26D-4E68-9A14-E3A120FA3DE9}"/>
    <cellStyle name="Comma 2 4 5 2" xfId="384" xr:uid="{E156EA57-8E0E-4CE6-A4AB-567273B5F88A}"/>
    <cellStyle name="Comma 2 4 6" xfId="273" xr:uid="{AF85695A-C07E-45B3-9B4D-2ED1C460D08E}"/>
    <cellStyle name="Comma 2 5" xfId="56" xr:uid="{00000000-0005-0000-0000-000038000000}"/>
    <cellStyle name="Comma 2 5 2" xfId="111" xr:uid="{00000000-0005-0000-0000-00006F000000}"/>
    <cellStyle name="Comma 2 5 2 2" xfId="223" xr:uid="{2100A15B-4455-47DE-8335-AEE51324C0A0}"/>
    <cellStyle name="Comma 2 5 2 2 2" xfId="447" xr:uid="{D9B1CC45-5944-4F45-AED9-0F8DBFD24BB5}"/>
    <cellStyle name="Comma 2 5 2 3" xfId="336" xr:uid="{2A23CFD5-7CBE-4D39-965D-671824041F4E}"/>
    <cellStyle name="Comma 2 5 3" xfId="168" xr:uid="{3C1B9AA5-E473-4969-82F3-97DA3CCBC9DF}"/>
    <cellStyle name="Comma 2 5 3 2" xfId="392" xr:uid="{278D55FD-CB8A-4AC7-A216-CA886DABDBC0}"/>
    <cellStyle name="Comma 2 5 4" xfId="281" xr:uid="{CEAD2EB9-AD43-45A0-B7DD-EE54D4CA7E47}"/>
    <cellStyle name="Comma 2 6" xfId="72" xr:uid="{00000000-0005-0000-0000-000048000000}"/>
    <cellStyle name="Comma 2 6 2" xfId="127" xr:uid="{00000000-0005-0000-0000-00007F000000}"/>
    <cellStyle name="Comma 2 6 2 2" xfId="239" xr:uid="{54BDD396-615A-4309-9E93-B946676F34E8}"/>
    <cellStyle name="Comma 2 6 2 2 2" xfId="463" xr:uid="{19C41503-DE8B-457F-B02F-9FA5DEE83D11}"/>
    <cellStyle name="Comma 2 6 2 3" xfId="352" xr:uid="{9F51B57E-A9A6-47C2-A625-D8DC05329342}"/>
    <cellStyle name="Comma 2 6 3" xfId="184" xr:uid="{E53A6FEA-41D8-43EC-9182-A70711516267}"/>
    <cellStyle name="Comma 2 6 3 2" xfId="408" xr:uid="{E854B2C8-70A3-45D3-9116-7EE717634376}"/>
    <cellStyle name="Comma 2 6 4" xfId="297" xr:uid="{191198B0-FE96-4F02-AB41-ACF366391E40}"/>
    <cellStyle name="Comma 2 7" xfId="95" xr:uid="{00000000-0005-0000-0000-00005F000000}"/>
    <cellStyle name="Comma 2 7 2" xfId="207" xr:uid="{38C5912D-496D-4CAB-8C05-ABEF7B257B86}"/>
    <cellStyle name="Comma 2 7 2 2" xfId="431" xr:uid="{0CFC36DD-4B68-4971-BAB2-CB5FD24D4384}"/>
    <cellStyle name="Comma 2 7 3" xfId="320" xr:uid="{9045F505-3F86-4668-BA14-8327A8CBA158}"/>
    <cellStyle name="Comma 2 8" xfId="152" xr:uid="{6E18B641-0AC5-4BB0-BB9A-555F66EFBCA7}"/>
    <cellStyle name="Comma 2 8 2" xfId="376" xr:uid="{C9860410-76D3-4CD6-840A-0721FD034C22}"/>
    <cellStyle name="Comma 2 9" xfId="265" xr:uid="{AE2FD711-7F6B-4EE7-9F09-80B38BA8AA61}"/>
    <cellStyle name="Comma 3" xfId="40" xr:uid="{00000000-0005-0000-0000-000028000000}"/>
    <cellStyle name="Comma 3 2" xfId="50" xr:uid="{00000000-0005-0000-0000-000032000000}"/>
    <cellStyle name="Comma 3 2 2" xfId="66" xr:uid="{00000000-0005-0000-0000-000042000000}"/>
    <cellStyle name="Comma 3 2 2 2" xfId="121" xr:uid="{00000000-0005-0000-0000-000079000000}"/>
    <cellStyle name="Comma 3 2 2 2 2" xfId="233" xr:uid="{C8F651F2-18C3-496F-ADC6-E52A87882486}"/>
    <cellStyle name="Comma 3 2 2 2 2 2" xfId="457" xr:uid="{5BF7B151-D0DC-4DBA-89AA-7E74E3BB6DF4}"/>
    <cellStyle name="Comma 3 2 2 2 3" xfId="346" xr:uid="{EA872662-81B1-4B8B-BDDD-5BFFCA1164BD}"/>
    <cellStyle name="Comma 3 2 2 3" xfId="178" xr:uid="{EA2E44E1-F5C8-4123-9E2B-642ADB9DFEB2}"/>
    <cellStyle name="Comma 3 2 2 3 2" xfId="402" xr:uid="{62E8F208-0B3B-4A66-AEA4-EFFF6AEEF40C}"/>
    <cellStyle name="Comma 3 2 2 4" xfId="291" xr:uid="{66ECFA4C-A6C2-4B87-A538-63014F297589}"/>
    <cellStyle name="Comma 3 2 3" xfId="82" xr:uid="{00000000-0005-0000-0000-000052000000}"/>
    <cellStyle name="Comma 3 2 3 2" xfId="137" xr:uid="{00000000-0005-0000-0000-000089000000}"/>
    <cellStyle name="Comma 3 2 3 2 2" xfId="249" xr:uid="{7B7D8ED4-F6A6-4A01-B513-D59B1E86B604}"/>
    <cellStyle name="Comma 3 2 3 2 2 2" xfId="473" xr:uid="{8E96DC86-9532-48A2-A2B6-04755DA4C0DD}"/>
    <cellStyle name="Comma 3 2 3 2 3" xfId="362" xr:uid="{82A3D8C9-7F35-49B7-8F1A-EA3477FE4201}"/>
    <cellStyle name="Comma 3 2 3 3" xfId="194" xr:uid="{923D4D2E-D230-40A0-84D2-FF41D633BE06}"/>
    <cellStyle name="Comma 3 2 3 3 2" xfId="418" xr:uid="{EA154471-F51D-42F8-93E7-D2929AF70BF2}"/>
    <cellStyle name="Comma 3 2 3 4" xfId="307" xr:uid="{6B5EF6F8-37EB-4417-AD99-BD662700C6F3}"/>
    <cellStyle name="Comma 3 2 4" xfId="105" xr:uid="{00000000-0005-0000-0000-000069000000}"/>
    <cellStyle name="Comma 3 2 4 2" xfId="217" xr:uid="{36B648E1-7F95-4171-93D2-7CADE51E5C69}"/>
    <cellStyle name="Comma 3 2 4 2 2" xfId="441" xr:uid="{93DABE71-B818-467B-9177-974862C39117}"/>
    <cellStyle name="Comma 3 2 4 3" xfId="330" xr:uid="{07E86227-8CA9-4BAA-96B9-E0B4E4DE15BC}"/>
    <cellStyle name="Comma 3 2 5" xfId="162" xr:uid="{D09AD0F0-857E-4C3E-8E87-2D7B5AF24CDA}"/>
    <cellStyle name="Comma 3 2 5 2" xfId="386" xr:uid="{437E8140-EA0B-4576-8C64-E75C5895739C}"/>
    <cellStyle name="Comma 3 2 6" xfId="275" xr:uid="{FD1357FA-2BA7-4565-AE50-DDB049DD355F}"/>
    <cellStyle name="Comma 3 3" xfId="58" xr:uid="{00000000-0005-0000-0000-00003A000000}"/>
    <cellStyle name="Comma 3 3 2" xfId="113" xr:uid="{00000000-0005-0000-0000-000071000000}"/>
    <cellStyle name="Comma 3 3 2 2" xfId="225" xr:uid="{44B08E3C-8BE0-45D8-91DD-86BD95E7E6DE}"/>
    <cellStyle name="Comma 3 3 2 2 2" xfId="449" xr:uid="{923F4739-7BDF-49DF-8F4A-149C7E12F815}"/>
    <cellStyle name="Comma 3 3 2 3" xfId="338" xr:uid="{75E6F886-9BD0-46FC-ACE6-614540195B0A}"/>
    <cellStyle name="Comma 3 3 3" xfId="170" xr:uid="{88C2053F-5FB9-42CB-9ECA-CB0614AE8E06}"/>
    <cellStyle name="Comma 3 3 3 2" xfId="394" xr:uid="{E8F27278-B764-498A-84A6-5DD1BD06300B}"/>
    <cellStyle name="Comma 3 3 4" xfId="283" xr:uid="{3CD7A717-B5DB-406A-ABFD-5A4AF7B5428D}"/>
    <cellStyle name="Comma 3 4" xfId="74" xr:uid="{00000000-0005-0000-0000-00004A000000}"/>
    <cellStyle name="Comma 3 4 2" xfId="129" xr:uid="{00000000-0005-0000-0000-000081000000}"/>
    <cellStyle name="Comma 3 4 2 2" xfId="241" xr:uid="{B9A362C9-350A-438D-B77F-F66C9FA77E6A}"/>
    <cellStyle name="Comma 3 4 2 2 2" xfId="465" xr:uid="{FEB62B52-5BB4-4D45-930F-5C193762ADCC}"/>
    <cellStyle name="Comma 3 4 2 3" xfId="354" xr:uid="{AF7D3ECF-19CA-48F4-BD6A-77FB41D6A6A4}"/>
    <cellStyle name="Comma 3 4 3" xfId="186" xr:uid="{E606BEC9-6401-4A4E-AA5D-BCD9C1391B02}"/>
    <cellStyle name="Comma 3 4 3 2" xfId="410" xr:uid="{F95DCBAD-6D09-4BD5-88BF-3714299D8931}"/>
    <cellStyle name="Comma 3 4 4" xfId="299" xr:uid="{7974F9EB-59E5-48EC-BB07-36144DBB560F}"/>
    <cellStyle name="Comma 3 5" xfId="97" xr:uid="{00000000-0005-0000-0000-000061000000}"/>
    <cellStyle name="Comma 3 5 2" xfId="209" xr:uid="{F1E77C03-6F62-4112-96C1-98602A0EF8E7}"/>
    <cellStyle name="Comma 3 5 2 2" xfId="433" xr:uid="{CF19A396-73DD-40B9-AAAE-6C23117EF01D}"/>
    <cellStyle name="Comma 3 5 3" xfId="322" xr:uid="{92C0E03B-AFA7-4874-8D8E-7C35D41F5F07}"/>
    <cellStyle name="Comma 3 6" xfId="154" xr:uid="{8FD964BA-5DDF-47A1-8484-2740BC26F6AF}"/>
    <cellStyle name="Comma 3 6 2" xfId="378" xr:uid="{40F1E15C-94C5-4452-90DD-83B30B7195A9}"/>
    <cellStyle name="Comma 3 7" xfId="267" xr:uid="{6F267C97-E0E1-47A3-B455-8CEF8115619C}"/>
    <cellStyle name="Comma 4" xfId="42" xr:uid="{00000000-0005-0000-0000-00002A000000}"/>
    <cellStyle name="Comma 4 2" xfId="51" xr:uid="{00000000-0005-0000-0000-000033000000}"/>
    <cellStyle name="Comma 4 2 2" xfId="67" xr:uid="{00000000-0005-0000-0000-000043000000}"/>
    <cellStyle name="Comma 4 2 2 2" xfId="122" xr:uid="{00000000-0005-0000-0000-00007A000000}"/>
    <cellStyle name="Comma 4 2 2 2 2" xfId="234" xr:uid="{5CF546D4-E260-40AB-9170-DF83691B3789}"/>
    <cellStyle name="Comma 4 2 2 2 2 2" xfId="458" xr:uid="{7122A746-55A6-43A4-A88D-FCFC3542CE64}"/>
    <cellStyle name="Comma 4 2 2 2 3" xfId="347" xr:uid="{4968708A-4BC7-4E26-9C65-09CB924123D8}"/>
    <cellStyle name="Comma 4 2 2 3" xfId="179" xr:uid="{72738B76-362B-4208-8EC1-F304C1277EA4}"/>
    <cellStyle name="Comma 4 2 2 3 2" xfId="403" xr:uid="{D7BC96A5-0D8E-43E9-B496-9DC6A649BAD4}"/>
    <cellStyle name="Comma 4 2 2 4" xfId="292" xr:uid="{D17AFF72-AECB-478E-A6D7-FE1AA963D24E}"/>
    <cellStyle name="Comma 4 2 3" xfId="83" xr:uid="{00000000-0005-0000-0000-000053000000}"/>
    <cellStyle name="Comma 4 2 3 2" xfId="138" xr:uid="{00000000-0005-0000-0000-00008A000000}"/>
    <cellStyle name="Comma 4 2 3 2 2" xfId="250" xr:uid="{BE8F5C15-A782-44B0-BD8A-C5C1932EC94A}"/>
    <cellStyle name="Comma 4 2 3 2 2 2" xfId="474" xr:uid="{E1EFA6D2-2DF5-40C0-84E0-0503F4446EBD}"/>
    <cellStyle name="Comma 4 2 3 2 3" xfId="363" xr:uid="{A5B18FCD-4A3A-4E2B-A658-ED5C077BA8C6}"/>
    <cellStyle name="Comma 4 2 3 3" xfId="195" xr:uid="{37C78975-28F3-447E-B597-746992AF6EA9}"/>
    <cellStyle name="Comma 4 2 3 3 2" xfId="419" xr:uid="{86CB4DBB-E670-46DB-93A6-A225D3C4FA5E}"/>
    <cellStyle name="Comma 4 2 3 4" xfId="308" xr:uid="{64F26714-985E-4212-A954-68E2DD4D2B84}"/>
    <cellStyle name="Comma 4 2 4" xfId="106" xr:uid="{00000000-0005-0000-0000-00006A000000}"/>
    <cellStyle name="Comma 4 2 4 2" xfId="218" xr:uid="{41E027B2-ED5E-4A71-8E6C-C4E276009E2C}"/>
    <cellStyle name="Comma 4 2 4 2 2" xfId="442" xr:uid="{BA8DF094-748C-4640-9C8A-C253CFB4A780}"/>
    <cellStyle name="Comma 4 2 4 3" xfId="331" xr:uid="{C7B3D6C5-A03F-4ED5-8671-8768F4D88AD4}"/>
    <cellStyle name="Comma 4 2 5" xfId="163" xr:uid="{E772B2EA-95D7-4761-A39B-E46F36D16633}"/>
    <cellStyle name="Comma 4 2 5 2" xfId="387" xr:uid="{A26E6863-00AC-41F1-8545-43386C8F9E8D}"/>
    <cellStyle name="Comma 4 2 6" xfId="276" xr:uid="{3050B0BA-CC25-4060-9BC8-2EC1EB0F9C2A}"/>
    <cellStyle name="Comma 4 3" xfId="59" xr:uid="{00000000-0005-0000-0000-00003B000000}"/>
    <cellStyle name="Comma 4 3 2" xfId="114" xr:uid="{00000000-0005-0000-0000-000072000000}"/>
    <cellStyle name="Comma 4 3 2 2" xfId="226" xr:uid="{8D2DF90B-6705-4832-8168-E75F49854E14}"/>
    <cellStyle name="Comma 4 3 2 2 2" xfId="450" xr:uid="{80D59805-3120-49FB-AFD3-51DEB269C232}"/>
    <cellStyle name="Comma 4 3 2 3" xfId="339" xr:uid="{D534E015-A71D-4928-A209-34AAB3C630B7}"/>
    <cellStyle name="Comma 4 3 3" xfId="171" xr:uid="{7F3036B1-B443-4D7E-AE80-0435C569A4CD}"/>
    <cellStyle name="Comma 4 3 3 2" xfId="395" xr:uid="{D6ED0EA6-CDC9-4E4C-B462-C29BA46066D3}"/>
    <cellStyle name="Comma 4 3 4" xfId="284" xr:uid="{C0D7859E-1A0B-4947-89D2-05068CEDA420}"/>
    <cellStyle name="Comma 4 4" xfId="75" xr:uid="{00000000-0005-0000-0000-00004B000000}"/>
    <cellStyle name="Comma 4 4 2" xfId="130" xr:uid="{00000000-0005-0000-0000-000082000000}"/>
    <cellStyle name="Comma 4 4 2 2" xfId="242" xr:uid="{8DE86E80-409D-414B-837B-A715BB48CE5D}"/>
    <cellStyle name="Comma 4 4 2 2 2" xfId="466" xr:uid="{40D972EC-E9A7-4261-9A04-1AFD368AC08B}"/>
    <cellStyle name="Comma 4 4 2 3" xfId="355" xr:uid="{171B1278-F80E-4490-904B-011D426DE653}"/>
    <cellStyle name="Comma 4 4 3" xfId="187" xr:uid="{EF48F8FD-7BAA-44E2-988F-126109CBD308}"/>
    <cellStyle name="Comma 4 4 3 2" xfId="411" xr:uid="{6C7D6E72-AFEF-4C0B-99CA-808CC2FECF40}"/>
    <cellStyle name="Comma 4 4 4" xfId="300" xr:uid="{3A839CBD-94E6-42A1-AFD5-EDEBA6BD6E3A}"/>
    <cellStyle name="Comma 4 5" xfId="98" xr:uid="{00000000-0005-0000-0000-000062000000}"/>
    <cellStyle name="Comma 4 5 2" xfId="210" xr:uid="{FC8A7284-85B8-4298-9704-5163FAA07AD1}"/>
    <cellStyle name="Comma 4 5 2 2" xfId="434" xr:uid="{F60EC7A9-F931-43FB-9964-8FA20FC2287D}"/>
    <cellStyle name="Comma 4 5 3" xfId="323" xr:uid="{ECAD48CA-CC9F-4996-9B3A-78330FB28004}"/>
    <cellStyle name="Comma 4 6" xfId="155" xr:uid="{16DE10B5-500D-4CB1-B6EC-EE7884B06A98}"/>
    <cellStyle name="Comma 4 6 2" xfId="379" xr:uid="{D54D6211-EC60-4664-8EC8-43BD4F852C75}"/>
    <cellStyle name="Comma 4 7" xfId="268" xr:uid="{988CE8BA-5241-4C70-AEF4-00D7BB323721}"/>
    <cellStyle name="Comma 5" xfId="43" xr:uid="{00000000-0005-0000-0000-00002B000000}"/>
    <cellStyle name="Comma 5 2" xfId="52" xr:uid="{00000000-0005-0000-0000-000034000000}"/>
    <cellStyle name="Comma 5 2 2" xfId="68" xr:uid="{00000000-0005-0000-0000-000044000000}"/>
    <cellStyle name="Comma 5 2 2 2" xfId="123" xr:uid="{00000000-0005-0000-0000-00007B000000}"/>
    <cellStyle name="Comma 5 2 2 2 2" xfId="235" xr:uid="{3497C8C4-D3E6-4C14-A5A2-34D402632C34}"/>
    <cellStyle name="Comma 5 2 2 2 2 2" xfId="459" xr:uid="{9838F513-1382-4DBF-B582-7FDCBD227F34}"/>
    <cellStyle name="Comma 5 2 2 2 3" xfId="348" xr:uid="{D3E932E6-80A0-448F-AF13-FB188A8FBE1B}"/>
    <cellStyle name="Comma 5 2 2 3" xfId="180" xr:uid="{04AB84DD-1BE4-4004-952E-4EF7DD3C8F82}"/>
    <cellStyle name="Comma 5 2 2 3 2" xfId="404" xr:uid="{39F7A1D4-14A4-4698-87AA-5C19FB75EF63}"/>
    <cellStyle name="Comma 5 2 2 4" xfId="293" xr:uid="{CADC4D30-7EBC-448F-8C48-D596F3D517D2}"/>
    <cellStyle name="Comma 5 2 3" xfId="84" xr:uid="{00000000-0005-0000-0000-000054000000}"/>
    <cellStyle name="Comma 5 2 3 2" xfId="139" xr:uid="{00000000-0005-0000-0000-00008B000000}"/>
    <cellStyle name="Comma 5 2 3 2 2" xfId="251" xr:uid="{F76AB298-7329-40A0-AE41-355D12DC6972}"/>
    <cellStyle name="Comma 5 2 3 2 2 2" xfId="475" xr:uid="{E258BE16-E84A-45BE-9D1C-9ED632BDE126}"/>
    <cellStyle name="Comma 5 2 3 2 3" xfId="364" xr:uid="{CEDEABC0-372D-4952-8EF5-416D2FDF7031}"/>
    <cellStyle name="Comma 5 2 3 3" xfId="196" xr:uid="{BEC457B2-683A-4CCF-B852-63B0D7EFCEC6}"/>
    <cellStyle name="Comma 5 2 3 3 2" xfId="420" xr:uid="{39BEEE31-AE6F-4E95-9F7E-BD06FEC0C881}"/>
    <cellStyle name="Comma 5 2 3 4" xfId="309" xr:uid="{671492A4-BC38-46DF-BA2B-53A6938671CD}"/>
    <cellStyle name="Comma 5 2 4" xfId="107" xr:uid="{00000000-0005-0000-0000-00006B000000}"/>
    <cellStyle name="Comma 5 2 4 2" xfId="219" xr:uid="{47758EE0-D527-4BFC-8E86-DBF4C0F2F952}"/>
    <cellStyle name="Comma 5 2 4 2 2" xfId="443" xr:uid="{E907E035-F091-426C-A0E7-53066D468AF2}"/>
    <cellStyle name="Comma 5 2 4 3" xfId="332" xr:uid="{D1038FBD-B4B8-42FC-9DA9-9C204571FF27}"/>
    <cellStyle name="Comma 5 2 5" xfId="164" xr:uid="{BD04A48D-24EE-4DA0-B188-CE6DD96DE777}"/>
    <cellStyle name="Comma 5 2 5 2" xfId="388" xr:uid="{23D87DEA-03DE-4408-8B1D-3852940217A0}"/>
    <cellStyle name="Comma 5 2 6" xfId="277" xr:uid="{59A8D0F1-8FFE-4278-B1C3-6DDC52DE16FF}"/>
    <cellStyle name="Comma 5 3" xfId="60" xr:uid="{00000000-0005-0000-0000-00003C000000}"/>
    <cellStyle name="Comma 5 3 2" xfId="115" xr:uid="{00000000-0005-0000-0000-000073000000}"/>
    <cellStyle name="Comma 5 3 2 2" xfId="227" xr:uid="{13D95A3C-3C0C-41BC-A8FE-0C848558A8BC}"/>
    <cellStyle name="Comma 5 3 2 2 2" xfId="451" xr:uid="{797421BD-6B0E-44A4-8C80-EE12D143EFC5}"/>
    <cellStyle name="Comma 5 3 2 3" xfId="340" xr:uid="{F2FD25E7-0732-40C5-877B-3448003BEE8A}"/>
    <cellStyle name="Comma 5 3 3" xfId="172" xr:uid="{3B7AD505-4C42-40F2-AAEA-22767D5441B8}"/>
    <cellStyle name="Comma 5 3 3 2" xfId="396" xr:uid="{F000CC3D-BDEC-4580-8456-3164325262B8}"/>
    <cellStyle name="Comma 5 3 4" xfId="285" xr:uid="{43F52EA9-C904-46CB-B3E6-134D9CEFE6C5}"/>
    <cellStyle name="Comma 5 4" xfId="76" xr:uid="{00000000-0005-0000-0000-00004C000000}"/>
    <cellStyle name="Comma 5 4 2" xfId="131" xr:uid="{00000000-0005-0000-0000-000083000000}"/>
    <cellStyle name="Comma 5 4 2 2" xfId="243" xr:uid="{6E210291-0B42-4271-8F7F-EF7CAC3296C8}"/>
    <cellStyle name="Comma 5 4 2 2 2" xfId="467" xr:uid="{AA47E04C-4824-43D7-AFEC-E7FA5936E2EC}"/>
    <cellStyle name="Comma 5 4 2 3" xfId="356" xr:uid="{E7956FD8-C679-42F3-BAC0-1D4555702937}"/>
    <cellStyle name="Comma 5 4 3" xfId="188" xr:uid="{36812251-C053-4D67-8127-2D7F6625494C}"/>
    <cellStyle name="Comma 5 4 3 2" xfId="412" xr:uid="{05D88745-13F7-46E8-9885-791D138EF435}"/>
    <cellStyle name="Comma 5 4 4" xfId="301" xr:uid="{E8FB3A43-0CCB-4528-9B49-BB3C1E6F4F59}"/>
    <cellStyle name="Comma 5 5" xfId="99" xr:uid="{00000000-0005-0000-0000-000063000000}"/>
    <cellStyle name="Comma 5 5 2" xfId="211" xr:uid="{671CE532-0BBB-416F-BF26-A79CD2C04AF5}"/>
    <cellStyle name="Comma 5 5 2 2" xfId="435" xr:uid="{7DFBD880-5B42-4B1F-8CCD-CCAD46DF034F}"/>
    <cellStyle name="Comma 5 5 3" xfId="324" xr:uid="{89DA580F-63E8-42EA-A39A-59FDB0A52C01}"/>
    <cellStyle name="Comma 5 6" xfId="156" xr:uid="{19698786-55B7-4027-9318-AF4F34591A1E}"/>
    <cellStyle name="Comma 5 6 2" xfId="380" xr:uid="{88918E21-C040-4AD1-A2AD-C9E1729E8389}"/>
    <cellStyle name="Comma 5 7" xfId="269" xr:uid="{B760E7BF-B6C6-40D4-B1E3-56E385E7F28C}"/>
    <cellStyle name="Comma 6" xfId="44" xr:uid="{00000000-0005-0000-0000-00002C000000}"/>
    <cellStyle name="Comma 6 2" xfId="53" xr:uid="{00000000-0005-0000-0000-000035000000}"/>
    <cellStyle name="Comma 6 2 2" xfId="69" xr:uid="{00000000-0005-0000-0000-000045000000}"/>
    <cellStyle name="Comma 6 2 2 2" xfId="124" xr:uid="{00000000-0005-0000-0000-00007C000000}"/>
    <cellStyle name="Comma 6 2 2 2 2" xfId="236" xr:uid="{5F4E0113-E2AE-41F7-8F07-AA2AF994D655}"/>
    <cellStyle name="Comma 6 2 2 2 2 2" xfId="460" xr:uid="{C9FD6DF9-184B-463C-8147-620F270166E9}"/>
    <cellStyle name="Comma 6 2 2 2 3" xfId="349" xr:uid="{A125A4F7-ABD2-4773-BEC4-781CFA071B05}"/>
    <cellStyle name="Comma 6 2 2 3" xfId="181" xr:uid="{CD02FE45-C5D3-4DE9-BDAC-943AD6DF06F8}"/>
    <cellStyle name="Comma 6 2 2 3 2" xfId="405" xr:uid="{61C61504-86B4-464E-BD30-4F76D9326ADD}"/>
    <cellStyle name="Comma 6 2 2 4" xfId="294" xr:uid="{6E9DAAC4-3C95-4FEA-A555-2F55414A9316}"/>
    <cellStyle name="Comma 6 2 3" xfId="85" xr:uid="{00000000-0005-0000-0000-000055000000}"/>
    <cellStyle name="Comma 6 2 3 2" xfId="140" xr:uid="{00000000-0005-0000-0000-00008C000000}"/>
    <cellStyle name="Comma 6 2 3 2 2" xfId="252" xr:uid="{5ADD4186-FCC9-4607-8753-FECEF15D499C}"/>
    <cellStyle name="Comma 6 2 3 2 2 2" xfId="476" xr:uid="{4D2E88D2-09B4-4CBD-B26B-F01AA516F5C4}"/>
    <cellStyle name="Comma 6 2 3 2 3" xfId="365" xr:uid="{12694CFB-7D8D-4D8D-8A25-A25C14E5B624}"/>
    <cellStyle name="Comma 6 2 3 3" xfId="197" xr:uid="{A045F99F-6FE4-4C36-8B99-6C388A76244A}"/>
    <cellStyle name="Comma 6 2 3 3 2" xfId="421" xr:uid="{7ACF39AB-B34D-49A9-8D07-E1EA835A144F}"/>
    <cellStyle name="Comma 6 2 3 4" xfId="310" xr:uid="{E334E00B-4C6E-4CA9-9DF2-52FA6F40CC2B}"/>
    <cellStyle name="Comma 6 2 4" xfId="108" xr:uid="{00000000-0005-0000-0000-00006C000000}"/>
    <cellStyle name="Comma 6 2 4 2" xfId="220" xr:uid="{174AC18C-394A-42C3-8FF5-292672C04E1F}"/>
    <cellStyle name="Comma 6 2 4 2 2" xfId="444" xr:uid="{7D48F5BF-85FA-406D-A4A5-6FF90603052D}"/>
    <cellStyle name="Comma 6 2 4 3" xfId="333" xr:uid="{D02733AA-7ACB-40B2-9983-AF7640E62821}"/>
    <cellStyle name="Comma 6 2 5" xfId="165" xr:uid="{4BC13027-9BE7-4D94-A472-4C5A6270CE81}"/>
    <cellStyle name="Comma 6 2 5 2" xfId="389" xr:uid="{43179BE9-D52A-4FE2-8F17-0E4E23C49BC2}"/>
    <cellStyle name="Comma 6 2 6" xfId="278" xr:uid="{5F3E69B2-51F0-411B-9236-1F86C8964C6B}"/>
    <cellStyle name="Comma 6 3" xfId="61" xr:uid="{00000000-0005-0000-0000-00003D000000}"/>
    <cellStyle name="Comma 6 3 2" xfId="116" xr:uid="{00000000-0005-0000-0000-000074000000}"/>
    <cellStyle name="Comma 6 3 2 2" xfId="228" xr:uid="{A43CC1D1-96A4-46DA-8810-5B88ED860EF8}"/>
    <cellStyle name="Comma 6 3 2 2 2" xfId="452" xr:uid="{A14957CA-034B-49FC-82C7-4CA0EFD06D5C}"/>
    <cellStyle name="Comma 6 3 2 3" xfId="341" xr:uid="{0C3420EE-037C-4DCE-AF76-E9DAC10FD24C}"/>
    <cellStyle name="Comma 6 3 3" xfId="173" xr:uid="{03BCCC95-254C-4C02-B00E-000832627E7E}"/>
    <cellStyle name="Comma 6 3 3 2" xfId="397" xr:uid="{A2FAAC40-E4AF-4168-BBEC-860D06E5C82C}"/>
    <cellStyle name="Comma 6 3 4" xfId="286" xr:uid="{9C6223E4-73DE-4C4B-B77C-BD3EAD6448A3}"/>
    <cellStyle name="Comma 6 4" xfId="77" xr:uid="{00000000-0005-0000-0000-00004D000000}"/>
    <cellStyle name="Comma 6 4 2" xfId="132" xr:uid="{00000000-0005-0000-0000-000084000000}"/>
    <cellStyle name="Comma 6 4 2 2" xfId="244" xr:uid="{C4254835-70AE-41A9-96FA-DC3457212E84}"/>
    <cellStyle name="Comma 6 4 2 2 2" xfId="468" xr:uid="{521DF687-228E-441D-AB08-C797285864F7}"/>
    <cellStyle name="Comma 6 4 2 3" xfId="357" xr:uid="{30DC8EBE-DD61-402B-B279-B6476D9624D6}"/>
    <cellStyle name="Comma 6 4 3" xfId="189" xr:uid="{D7CB2AC6-25A2-4E20-9B5D-3A383466BCAA}"/>
    <cellStyle name="Comma 6 4 3 2" xfId="413" xr:uid="{8A4ECE1A-7135-4CF2-ADE9-3D86142AF91F}"/>
    <cellStyle name="Comma 6 4 4" xfId="302" xr:uid="{472B7669-434C-4E78-AB23-F099310A698A}"/>
    <cellStyle name="Comma 6 5" xfId="100" xr:uid="{00000000-0005-0000-0000-000064000000}"/>
    <cellStyle name="Comma 6 5 2" xfId="212" xr:uid="{100BF8E3-3B67-43F8-9CE8-C16545D4F74B}"/>
    <cellStyle name="Comma 6 5 2 2" xfId="436" xr:uid="{7444FC0D-E13C-4358-9BDD-E67B64E65734}"/>
    <cellStyle name="Comma 6 5 3" xfId="325" xr:uid="{1F9721B6-1D48-4A04-9CF0-31379A564E3D}"/>
    <cellStyle name="Comma 6 6" xfId="157" xr:uid="{D96FC654-4A2F-4BBC-ABAF-E85DDDF638E0}"/>
    <cellStyle name="Comma 6 6 2" xfId="381" xr:uid="{0B4704A2-6CA3-4952-8849-A18572A449F0}"/>
    <cellStyle name="Comma 6 7" xfId="270" xr:uid="{638B2D41-94A9-48F8-A168-2F40DD8CDBBC}"/>
    <cellStyle name="Comma 7" xfId="46" xr:uid="{00000000-0005-0000-0000-00002E000000}"/>
    <cellStyle name="Comma 7 2" xfId="63" xr:uid="{00000000-0005-0000-0000-00003F000000}"/>
    <cellStyle name="Comma 7 2 2" xfId="118" xr:uid="{00000000-0005-0000-0000-000076000000}"/>
    <cellStyle name="Comma 7 2 2 2" xfId="230" xr:uid="{56825563-FBEF-42E5-9A14-6341426CF692}"/>
    <cellStyle name="Comma 7 2 2 2 2" xfId="454" xr:uid="{17C1D40A-F687-461A-9A9C-7FF47E8CF68E}"/>
    <cellStyle name="Comma 7 2 2 3" xfId="343" xr:uid="{431DB97D-7F9A-48F0-B740-79D208ACDCFC}"/>
    <cellStyle name="Comma 7 2 3" xfId="175" xr:uid="{44D04191-82B1-4CEF-930F-F6AB7EBF9C4E}"/>
    <cellStyle name="Comma 7 2 3 2" xfId="399" xr:uid="{E90EE752-3D69-4497-891B-0B3FFD20C922}"/>
    <cellStyle name="Comma 7 2 4" xfId="288" xr:uid="{B18EBF65-65CF-49BC-A87D-17CFE3B8F6D7}"/>
    <cellStyle name="Comma 7 3" xfId="79" xr:uid="{00000000-0005-0000-0000-00004F000000}"/>
    <cellStyle name="Comma 7 3 2" xfId="134" xr:uid="{00000000-0005-0000-0000-000086000000}"/>
    <cellStyle name="Comma 7 3 2 2" xfId="246" xr:uid="{0F484101-4D19-4478-946D-7065F94ADCDE}"/>
    <cellStyle name="Comma 7 3 2 2 2" xfId="470" xr:uid="{D9DA28A5-D8FE-42AB-BE24-DF66BDC4D5F7}"/>
    <cellStyle name="Comma 7 3 2 3" xfId="359" xr:uid="{6E842B58-4164-469D-BA2D-1AC29831C1E9}"/>
    <cellStyle name="Comma 7 3 3" xfId="191" xr:uid="{C31FE32A-84EE-49AD-B87D-08CF77044E8C}"/>
    <cellStyle name="Comma 7 3 3 2" xfId="415" xr:uid="{C00A63FA-9A31-45AD-83D2-8A9A0B835E21}"/>
    <cellStyle name="Comma 7 3 4" xfId="304" xr:uid="{E6E81077-189F-4BF0-968F-27981B2B317F}"/>
    <cellStyle name="Comma 7 4" xfId="102" xr:uid="{00000000-0005-0000-0000-000066000000}"/>
    <cellStyle name="Comma 7 4 2" xfId="214" xr:uid="{6CB227BF-55EE-43D9-989A-4B0ECF3DD461}"/>
    <cellStyle name="Comma 7 4 2 2" xfId="438" xr:uid="{D5C91D04-C461-4D8D-BB8E-35D9F42EC524}"/>
    <cellStyle name="Comma 7 4 3" xfId="327" xr:uid="{80927EA2-7BD1-452A-A801-C99BD489DC97}"/>
    <cellStyle name="Comma 7 5" xfId="159" xr:uid="{15878B9A-ECAD-43A3-92B5-8F6D80CAB3B4}"/>
    <cellStyle name="Comma 7 5 2" xfId="383" xr:uid="{9F1349E2-D416-4C5E-A15A-B6F05D078C38}"/>
    <cellStyle name="Comma 7 6" xfId="272" xr:uid="{BF1AB0F3-97C2-4D83-A8E4-C0E65A1483EB}"/>
    <cellStyle name="Comma 8" xfId="148" xr:uid="{00000000-0005-0000-0000-000094000000}"/>
    <cellStyle name="Comma 8 2" xfId="259" xr:uid="{E7BF1851-7424-493A-9E7C-BC17E64D5E60}"/>
    <cellStyle name="Comma 8 2 2" xfId="483" xr:uid="{99B6563B-63B7-4B39-BECF-D8A7CC3F7927}"/>
    <cellStyle name="Comma 8 3" xfId="372" xr:uid="{116FE062-C7E5-49BA-A4A9-348444D90053}"/>
    <cellStyle name="Hyperlink 2" xfId="3" xr:uid="{00000000-0005-0000-0000-000003000000}"/>
    <cellStyle name="Hyperlänk 2" xfId="41" xr:uid="{00000000-0005-0000-0000-000029000000}"/>
    <cellStyle name="Neutral 2" xfId="34" xr:uid="{00000000-0005-0000-0000-000022000000}"/>
    <cellStyle name="Normal" xfId="0" builtinId="0"/>
    <cellStyle name="Normal 10" xfId="5" xr:uid="{00000000-0005-0000-0000-000005000000}"/>
    <cellStyle name="Normal 10 2" xfId="19" xr:uid="{00000000-0005-0000-0000-000013000000}"/>
    <cellStyle name="Normal 11" xfId="147" xr:uid="{00000000-0005-0000-0000-000093000000}"/>
    <cellStyle name="Normal 2" xfId="2" xr:uid="{00000000-0005-0000-0000-000002000000}"/>
    <cellStyle name="Normal 2 2" xfId="6" xr:uid="{00000000-0005-0000-0000-000006000000}"/>
    <cellStyle name="Normal 2 2 2" xfId="20" xr:uid="{00000000-0005-0000-0000-000014000000}"/>
    <cellStyle name="Normal 2 3" xfId="16" xr:uid="{00000000-0005-0000-0000-000010000000}"/>
    <cellStyle name="Normal 2 4" xfId="30" xr:uid="{00000000-0005-0000-0000-00001E000000}"/>
    <cellStyle name="Normal 2 5" xfId="261" xr:uid="{65CB65C0-1418-4C90-959B-F2F6D751D1C7}"/>
    <cellStyle name="Normal 3" xfId="7" xr:uid="{00000000-0005-0000-0000-000007000000}"/>
    <cellStyle name="Normal 3 2" xfId="21" xr:uid="{00000000-0005-0000-0000-000015000000}"/>
    <cellStyle name="Normal 3 3" xfId="31" xr:uid="{00000000-0005-0000-0000-00001F000000}"/>
    <cellStyle name="Normal 3 5" xfId="35" xr:uid="{00000000-0005-0000-0000-000023000000}"/>
    <cellStyle name="Normal 4" xfId="8" xr:uid="{00000000-0005-0000-0000-000008000000}"/>
    <cellStyle name="Normal 4 2" xfId="22" xr:uid="{00000000-0005-0000-0000-000016000000}"/>
    <cellStyle name="Normal 4 2 2" xfId="39" xr:uid="{00000000-0005-0000-0000-000027000000}"/>
    <cellStyle name="Normal 4 3" xfId="48" xr:uid="{00000000-0005-0000-0000-000030000000}"/>
    <cellStyle name="Normal 4 4" xfId="32" xr:uid="{00000000-0005-0000-0000-000020000000}"/>
    <cellStyle name="Normal 5" xfId="4" xr:uid="{00000000-0005-0000-0000-000004000000}"/>
    <cellStyle name="Normal 5 2" xfId="13" xr:uid="{00000000-0005-0000-0000-00000D000000}"/>
    <cellStyle name="Normal 5 2 2" xfId="25" xr:uid="{00000000-0005-0000-0000-000019000000}"/>
    <cellStyle name="Normal 6" xfId="9" xr:uid="{00000000-0005-0000-0000-000009000000}"/>
    <cellStyle name="Normal 6 2" xfId="14" xr:uid="{00000000-0005-0000-0000-00000E000000}"/>
    <cellStyle name="Normal 6 2 2" xfId="26" xr:uid="{00000000-0005-0000-0000-00001A000000}"/>
    <cellStyle name="Normal 7" xfId="10" xr:uid="{00000000-0005-0000-0000-00000A000000}"/>
    <cellStyle name="Normal 7 2" xfId="15" xr:uid="{00000000-0005-0000-0000-00000F000000}"/>
    <cellStyle name="Normal 7 2 2" xfId="27" xr:uid="{00000000-0005-0000-0000-00001B000000}"/>
    <cellStyle name="Normal 7 3" xfId="36" xr:uid="{00000000-0005-0000-0000-000024000000}"/>
    <cellStyle name="Normal 8" xfId="11" xr:uid="{00000000-0005-0000-0000-00000B000000}"/>
    <cellStyle name="Normal 8 2" xfId="23" xr:uid="{00000000-0005-0000-0000-000017000000}"/>
    <cellStyle name="Normal 9" xfId="12" xr:uid="{00000000-0005-0000-0000-00000C000000}"/>
    <cellStyle name="Normal 9 2" xfId="24" xr:uid="{00000000-0005-0000-0000-000018000000}"/>
    <cellStyle name="Percent 2" xfId="33" xr:uid="{00000000-0005-0000-0000-000021000000}"/>
    <cellStyle name="Procent" xfId="17" builtinId="5"/>
    <cellStyle name="Procent 2" xfId="487" xr:uid="{E862B3C5-96B7-4654-A0FA-36DF39594A99}"/>
    <cellStyle name="Tal2" xfId="1" xr:uid="{00000000-0005-0000-0000-000001000000}"/>
    <cellStyle name="Tusental" xfId="18" builtinId="3"/>
    <cellStyle name="Tusental 10" xfId="92" xr:uid="{00000000-0005-0000-0000-00005C000000}"/>
    <cellStyle name="Tusental 10 2" xfId="204" xr:uid="{902C9085-DFB0-4D34-BCA4-5C6EDF37A2C4}"/>
    <cellStyle name="Tusental 10 2 2" xfId="428" xr:uid="{522F7CE8-D228-4443-B7A2-FF8023A712CA}"/>
    <cellStyle name="Tusental 10 3" xfId="317" xr:uid="{52E0D8C3-4153-4A43-8BD7-15C3C78CCF4B}"/>
    <cellStyle name="Tusental 11" xfId="149" xr:uid="{CF2B4027-8080-430A-83C6-0E9B4FE38973}"/>
    <cellStyle name="Tusental 11 2" xfId="373" xr:uid="{C239FECF-FA51-4AB9-A101-49427ADEE97A}"/>
    <cellStyle name="Tusental 12" xfId="260" xr:uid="{BA301453-0A56-4D06-9494-0085561C9160}"/>
    <cellStyle name="Tusental 13" xfId="262" xr:uid="{247BBD4E-2CE0-42F8-9F46-7DB0C82902C0}"/>
    <cellStyle name="Tusental 14" xfId="484" xr:uid="{8C1A3429-0462-481D-838A-F9FF445BA6F4}"/>
    <cellStyle name="Tusental 15" xfId="485" xr:uid="{2A168FDD-B0DD-4B86-B90E-05F952020F13}"/>
    <cellStyle name="Tusental 16" xfId="486" xr:uid="{B76021B0-99E9-41CB-9A50-CEBA486D0D3C}"/>
    <cellStyle name="Tusental 2" xfId="28" xr:uid="{00000000-0005-0000-0000-00001C000000}"/>
    <cellStyle name="Tusental 2 2" xfId="88" xr:uid="{00000000-0005-0000-0000-000058000000}"/>
    <cellStyle name="Tusental 2 2 2" xfId="143" xr:uid="{00000000-0005-0000-0000-00008F000000}"/>
    <cellStyle name="Tusental 2 2 2 2" xfId="255" xr:uid="{609E1C73-00E9-42D3-9E7D-D941E2712BD7}"/>
    <cellStyle name="Tusental 2 2 2 2 2" xfId="479" xr:uid="{07C7B717-CD22-4337-9210-D8B9D23D2A86}"/>
    <cellStyle name="Tusental 2 2 2 3" xfId="368" xr:uid="{4CF7AD27-71A4-4E23-90F1-52E8608BE414}"/>
    <cellStyle name="Tusental 2 2 3" xfId="200" xr:uid="{CD332ACF-CADD-4502-ABEF-2267C24CD51C}"/>
    <cellStyle name="Tusental 2 2 3 2" xfId="424" xr:uid="{8972EC1B-9C26-4D69-B9CE-F4607342F140}"/>
    <cellStyle name="Tusental 2 2 4" xfId="313" xr:uid="{3CD5B09B-2345-47FE-B7D9-258EE26182EF}"/>
    <cellStyle name="Tusental 2 3" xfId="93" xr:uid="{00000000-0005-0000-0000-00005D000000}"/>
    <cellStyle name="Tusental 2 3 2" xfId="205" xr:uid="{73755487-EA36-46F0-98F8-650512779A06}"/>
    <cellStyle name="Tusental 2 3 2 2" xfId="429" xr:uid="{32DD95A3-BF52-4931-958F-64B5B247CC98}"/>
    <cellStyle name="Tusental 2 3 3" xfId="318" xr:uid="{89CC36B0-29CC-4F9E-BE76-8562F84F8E8C}"/>
    <cellStyle name="Tusental 2 4" xfId="150" xr:uid="{60DCC41F-F074-4BF7-9273-4CD28948F869}"/>
    <cellStyle name="Tusental 2 4 2" xfId="374" xr:uid="{F431FA05-0F81-4F80-A72D-9C44FF1447C4}"/>
    <cellStyle name="Tusental 2 5" xfId="263" xr:uid="{47FB25C4-8E73-4BD7-8E3A-5FFFFA3663D2}"/>
    <cellStyle name="Tusental 3" xfId="29" xr:uid="{00000000-0005-0000-0000-00001D000000}"/>
    <cellStyle name="Tusental 3 2" xfId="94" xr:uid="{00000000-0005-0000-0000-00005E000000}"/>
    <cellStyle name="Tusental 3 2 2" xfId="206" xr:uid="{4C91DC87-2FBA-4217-AAD2-7CE239A0DD94}"/>
    <cellStyle name="Tusental 3 2 2 2" xfId="430" xr:uid="{67214B41-31B3-41EF-B064-6D60404A1B9D}"/>
    <cellStyle name="Tusental 3 2 3" xfId="319" xr:uid="{B95060B3-F14A-4D1C-B339-7C67641FC754}"/>
    <cellStyle name="Tusental 3 3" xfId="151" xr:uid="{BD08E9DC-9910-4E47-B3BD-ADFEB3EA6F22}"/>
    <cellStyle name="Tusental 3 3 2" xfId="375" xr:uid="{FE43AB2F-A195-47A2-B300-1664931678EB}"/>
    <cellStyle name="Tusental 3 4" xfId="264" xr:uid="{ED80ECD3-56D1-4665-A6B3-7A9ECFECD6C1}"/>
    <cellStyle name="Tusental 4" xfId="55" xr:uid="{00000000-0005-0000-0000-000037000000}"/>
    <cellStyle name="Tusental 4 2" xfId="110" xr:uid="{00000000-0005-0000-0000-00006E000000}"/>
    <cellStyle name="Tusental 4 2 2" xfId="222" xr:uid="{7A670B77-3A2C-4AAB-823C-591DA98588B8}"/>
    <cellStyle name="Tusental 4 2 2 2" xfId="446" xr:uid="{ED6BE51E-D892-4101-AB36-205B6BB92F7C}"/>
    <cellStyle name="Tusental 4 2 3" xfId="335" xr:uid="{AA17899F-85B8-41EF-8F59-0C769764B842}"/>
    <cellStyle name="Tusental 4 3" xfId="167" xr:uid="{97208722-C929-45B8-B339-FAE000357F30}"/>
    <cellStyle name="Tusental 4 3 2" xfId="391" xr:uid="{7763386F-3EA0-4E04-9204-C71291A1B2B6}"/>
    <cellStyle name="Tusental 4 4" xfId="280" xr:uid="{D4DDF3F7-3D1B-4B4A-8378-BB793A6D70D8}"/>
    <cellStyle name="Tusental 5" xfId="71" xr:uid="{00000000-0005-0000-0000-000047000000}"/>
    <cellStyle name="Tusental 5 2" xfId="126" xr:uid="{00000000-0005-0000-0000-00007E000000}"/>
    <cellStyle name="Tusental 5 2 2" xfId="238" xr:uid="{210DCF5A-B7E6-4156-A171-7548E540079C}"/>
    <cellStyle name="Tusental 5 2 2 2" xfId="462" xr:uid="{162FE596-9A51-478F-A8AF-5CFCAC6D26AF}"/>
    <cellStyle name="Tusental 5 2 3" xfId="351" xr:uid="{66D21F53-033D-4A84-B2AE-6CF9C8B15D99}"/>
    <cellStyle name="Tusental 5 3" xfId="183" xr:uid="{19B25AD2-63E2-4E9D-A84B-EF4A761E1864}"/>
    <cellStyle name="Tusental 5 3 2" xfId="407" xr:uid="{61B995E5-2BF7-4A5B-8DDB-F0C4185D62CA}"/>
    <cellStyle name="Tusental 5 4" xfId="296" xr:uid="{B005F1BE-2965-4BC0-A615-18AFFC95C0F6}"/>
    <cellStyle name="Tusental 6" xfId="87" xr:uid="{00000000-0005-0000-0000-000057000000}"/>
    <cellStyle name="Tusental 6 2" xfId="142" xr:uid="{00000000-0005-0000-0000-00008E000000}"/>
    <cellStyle name="Tusental 6 2 2" xfId="254" xr:uid="{D45DAD20-31A0-4280-B0E0-22A9718EDF2E}"/>
    <cellStyle name="Tusental 6 2 2 2" xfId="478" xr:uid="{4420E7D1-CEA1-48D8-9ACE-462CCCDA7462}"/>
    <cellStyle name="Tusental 6 2 3" xfId="367" xr:uid="{31D059E4-831C-4E6C-B49C-C7D254D000C3}"/>
    <cellStyle name="Tusental 6 3" xfId="199" xr:uid="{AD0507DF-6D34-46F6-8923-310A9C646695}"/>
    <cellStyle name="Tusental 6 3 2" xfId="423" xr:uid="{F1C42538-BD00-45C3-BD0F-34C9F732FD97}"/>
    <cellStyle name="Tusental 6 4" xfId="312" xr:uid="{CD2667A2-FE39-4F16-BAE3-D48476BA19E5}"/>
    <cellStyle name="Tusental 7" xfId="89" xr:uid="{00000000-0005-0000-0000-000059000000}"/>
    <cellStyle name="Tusental 7 2" xfId="144" xr:uid="{00000000-0005-0000-0000-000090000000}"/>
    <cellStyle name="Tusental 7 2 2" xfId="256" xr:uid="{2CD86E86-52C5-446B-9DD8-0B722E4E4ECD}"/>
    <cellStyle name="Tusental 7 2 2 2" xfId="480" xr:uid="{198224E7-E395-455E-92F8-2BB44115D529}"/>
    <cellStyle name="Tusental 7 2 3" xfId="369" xr:uid="{4F7CA998-C7EB-4685-864C-7BE71495AF93}"/>
    <cellStyle name="Tusental 7 3" xfId="201" xr:uid="{B9A4FA5A-59D9-4DB4-B787-DF257887CA24}"/>
    <cellStyle name="Tusental 7 3 2" xfId="425" xr:uid="{8ABB5708-612D-4418-A3F4-AD9A96ACC16A}"/>
    <cellStyle name="Tusental 7 4" xfId="314" xr:uid="{EBF0615B-DCC9-4954-8902-DA05688C02E5}"/>
    <cellStyle name="Tusental 8" xfId="90" xr:uid="{00000000-0005-0000-0000-00005A000000}"/>
    <cellStyle name="Tusental 8 2" xfId="145" xr:uid="{00000000-0005-0000-0000-000091000000}"/>
    <cellStyle name="Tusental 8 2 2" xfId="257" xr:uid="{E1FB0101-6B37-4290-BFB1-0BC8FDD550D8}"/>
    <cellStyle name="Tusental 8 2 2 2" xfId="481" xr:uid="{2825187B-66BC-43B9-A221-B5AF42BF5500}"/>
    <cellStyle name="Tusental 8 2 3" xfId="370" xr:uid="{9F1F51C5-6B00-4C7A-AF14-02A5C56351BD}"/>
    <cellStyle name="Tusental 8 3" xfId="202" xr:uid="{181B145F-95AD-43C9-A40C-836054FACAA2}"/>
    <cellStyle name="Tusental 8 3 2" xfId="426" xr:uid="{D80CB076-70F7-4B4B-9E64-D36F5AB747DD}"/>
    <cellStyle name="Tusental 8 4" xfId="315" xr:uid="{00E4B52F-CF30-453E-988A-85BED69B24A0}"/>
    <cellStyle name="Tusental 9" xfId="91" xr:uid="{00000000-0005-0000-0000-00005B000000}"/>
    <cellStyle name="Tusental 9 2" xfId="146" xr:uid="{00000000-0005-0000-0000-000092000000}"/>
    <cellStyle name="Tusental 9 2 2" xfId="258" xr:uid="{7D8B3840-53F0-4EEC-B7C6-5B0D2213CEA5}"/>
    <cellStyle name="Tusental 9 2 2 2" xfId="482" xr:uid="{342F484D-6FEA-4A6A-963B-95DA847F7545}"/>
    <cellStyle name="Tusental 9 2 3" xfId="371" xr:uid="{E56B7019-96EA-462B-BC96-D3AD33BCEA67}"/>
    <cellStyle name="Tusental 9 3" xfId="203" xr:uid="{1D6BF981-BA02-4E89-ABAD-AE163164476F}"/>
    <cellStyle name="Tusental 9 3 2" xfId="427" xr:uid="{A79B5F30-57BF-4D4F-837C-54DA04FFD1D1}"/>
    <cellStyle name="Tusental 9 4" xfId="316" xr:uid="{FA4FCA49-96FF-4E70-9640-4BDD2B4F1990}"/>
  </cellStyles>
  <dxfs count="1">
    <dxf>
      <font>
        <color rgb="FF9C0006"/>
      </font>
      <fill>
        <patternFill>
          <bgColor rgb="FFFFC7CE"/>
        </patternFill>
      </fill>
    </dxf>
  </dxfs>
  <tableStyles count="0" defaultTableStyle="TableStyleMedium2" defaultPivotStyle="PivotStyleLight16"/>
  <colors>
    <mruColors>
      <color rgb="FF670585"/>
      <color rgb="FF006666"/>
      <color rgb="FF952B6F"/>
      <color rgb="FF5609A3"/>
      <color rgb="FFFFFF66"/>
      <color rgb="FF97298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11.xml"/><Relationship Id="rId21" Type="http://schemas.openxmlformats.org/officeDocument/2006/relationships/worksheet" Target="worksheets/sheet12.xml"/><Relationship Id="rId42" Type="http://schemas.openxmlformats.org/officeDocument/2006/relationships/chartsheet" Target="chartsheets/sheet18.xml"/><Relationship Id="rId47" Type="http://schemas.openxmlformats.org/officeDocument/2006/relationships/worksheet" Target="worksheets/sheet27.xml"/><Relationship Id="rId63" Type="http://schemas.openxmlformats.org/officeDocument/2006/relationships/worksheet" Target="worksheets/sheet35.xml"/><Relationship Id="rId68" Type="http://schemas.openxmlformats.org/officeDocument/2006/relationships/chartsheet" Target="chartsheets/sheet31.xml"/><Relationship Id="rId16" Type="http://schemas.openxmlformats.org/officeDocument/2006/relationships/chartsheet" Target="chartsheets/sheet7.xml"/><Relationship Id="rId11" Type="http://schemas.openxmlformats.org/officeDocument/2006/relationships/worksheet" Target="worksheets/sheet7.xml"/><Relationship Id="rId24" Type="http://schemas.openxmlformats.org/officeDocument/2006/relationships/chartsheet" Target="chartsheets/sheet10.xml"/><Relationship Id="rId32" Type="http://schemas.openxmlformats.org/officeDocument/2006/relationships/worksheet" Target="worksheets/sheet19.xml"/><Relationship Id="rId37" Type="http://schemas.openxmlformats.org/officeDocument/2006/relationships/worksheet" Target="worksheets/sheet22.xml"/><Relationship Id="rId40" Type="http://schemas.openxmlformats.org/officeDocument/2006/relationships/chartsheet" Target="chartsheets/sheet17.xml"/><Relationship Id="rId45" Type="http://schemas.openxmlformats.org/officeDocument/2006/relationships/worksheet" Target="worksheets/sheet26.xml"/><Relationship Id="rId53" Type="http://schemas.openxmlformats.org/officeDocument/2006/relationships/worksheet" Target="worksheets/sheet30.xml"/><Relationship Id="rId58" Type="http://schemas.openxmlformats.org/officeDocument/2006/relationships/chartsheet" Target="chartsheets/sheet26.xml"/><Relationship Id="rId66" Type="http://schemas.openxmlformats.org/officeDocument/2006/relationships/chartsheet" Target="chartsheets/sheet30.xml"/><Relationship Id="rId74" Type="http://schemas.openxmlformats.org/officeDocument/2006/relationships/calcChain" Target="calcChain.xml"/><Relationship Id="rId5" Type="http://schemas.openxmlformats.org/officeDocument/2006/relationships/worksheet" Target="worksheets/sheet4.xml"/><Relationship Id="rId61" Type="http://schemas.openxmlformats.org/officeDocument/2006/relationships/worksheet" Target="worksheets/sheet34.xml"/><Relationship Id="rId19" Type="http://schemas.openxmlformats.org/officeDocument/2006/relationships/worksheet" Target="worksheets/sheet11.xml"/><Relationship Id="rId14" Type="http://schemas.openxmlformats.org/officeDocument/2006/relationships/chartsheet" Target="chartsheets/sheet6.xml"/><Relationship Id="rId22" Type="http://schemas.openxmlformats.org/officeDocument/2006/relationships/worksheet" Target="worksheets/sheet13.xml"/><Relationship Id="rId27" Type="http://schemas.openxmlformats.org/officeDocument/2006/relationships/worksheet" Target="worksheets/sheet16.xml"/><Relationship Id="rId30" Type="http://schemas.openxmlformats.org/officeDocument/2006/relationships/chartsheet" Target="chartsheets/sheet13.xml"/><Relationship Id="rId35" Type="http://schemas.openxmlformats.org/officeDocument/2006/relationships/worksheet" Target="worksheets/sheet21.xml"/><Relationship Id="rId43" Type="http://schemas.openxmlformats.org/officeDocument/2006/relationships/worksheet" Target="worksheets/sheet25.xml"/><Relationship Id="rId48" Type="http://schemas.openxmlformats.org/officeDocument/2006/relationships/chartsheet" Target="chartsheets/sheet21.xml"/><Relationship Id="rId56" Type="http://schemas.openxmlformats.org/officeDocument/2006/relationships/chartsheet" Target="chartsheets/sheet25.xml"/><Relationship Id="rId64" Type="http://schemas.openxmlformats.org/officeDocument/2006/relationships/chartsheet" Target="chartsheets/sheet29.xml"/><Relationship Id="rId69" Type="http://schemas.openxmlformats.org/officeDocument/2006/relationships/worksheet" Target="worksheets/sheet38.xml"/><Relationship Id="rId77" Type="http://schemas.openxmlformats.org/officeDocument/2006/relationships/customXml" Target="../customXml/item3.xml"/><Relationship Id="rId8" Type="http://schemas.openxmlformats.org/officeDocument/2006/relationships/chartsheet" Target="chartsheets/sheet3.xml"/><Relationship Id="rId51" Type="http://schemas.openxmlformats.org/officeDocument/2006/relationships/worksheet" Target="worksheets/sheet29.xml"/><Relationship Id="rId72" Type="http://schemas.openxmlformats.org/officeDocument/2006/relationships/styles" Target="styles.xml"/><Relationship Id="rId3" Type="http://schemas.openxmlformats.org/officeDocument/2006/relationships/worksheet" Target="worksheets/sheet2.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5.xml"/><Relationship Id="rId33" Type="http://schemas.openxmlformats.org/officeDocument/2006/relationships/worksheet" Target="worksheets/sheet20.xml"/><Relationship Id="rId38" Type="http://schemas.openxmlformats.org/officeDocument/2006/relationships/chartsheet" Target="chartsheets/sheet16.xml"/><Relationship Id="rId46" Type="http://schemas.openxmlformats.org/officeDocument/2006/relationships/chartsheet" Target="chartsheets/sheet20.xml"/><Relationship Id="rId59" Type="http://schemas.openxmlformats.org/officeDocument/2006/relationships/worksheet" Target="worksheets/sheet33.xml"/><Relationship Id="rId67" Type="http://schemas.openxmlformats.org/officeDocument/2006/relationships/worksheet" Target="worksheets/sheet37.xml"/><Relationship Id="rId20" Type="http://schemas.openxmlformats.org/officeDocument/2006/relationships/chartsheet" Target="chartsheets/sheet9.xml"/><Relationship Id="rId41" Type="http://schemas.openxmlformats.org/officeDocument/2006/relationships/worksheet" Target="worksheets/sheet24.xml"/><Relationship Id="rId54" Type="http://schemas.openxmlformats.org/officeDocument/2006/relationships/chartsheet" Target="chartsheets/sheet24.xml"/><Relationship Id="rId62" Type="http://schemas.openxmlformats.org/officeDocument/2006/relationships/chartsheet" Target="chartsheets/sheet28.xml"/><Relationship Id="rId70" Type="http://schemas.openxmlformats.org/officeDocument/2006/relationships/chartsheet" Target="chartsheets/sheet32.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chartsheet" Target="chartsheets/sheet2.xml"/><Relationship Id="rId15" Type="http://schemas.openxmlformats.org/officeDocument/2006/relationships/worksheet" Target="worksheets/sheet9.xml"/><Relationship Id="rId23" Type="http://schemas.openxmlformats.org/officeDocument/2006/relationships/worksheet" Target="worksheets/sheet14.xml"/><Relationship Id="rId28" Type="http://schemas.openxmlformats.org/officeDocument/2006/relationships/chartsheet" Target="chartsheets/sheet12.xml"/><Relationship Id="rId36" Type="http://schemas.openxmlformats.org/officeDocument/2006/relationships/chartsheet" Target="chartsheets/sheet15.xml"/><Relationship Id="rId49" Type="http://schemas.openxmlformats.org/officeDocument/2006/relationships/worksheet" Target="worksheets/sheet28.xml"/><Relationship Id="rId57" Type="http://schemas.openxmlformats.org/officeDocument/2006/relationships/worksheet" Target="worksheets/sheet32.xml"/><Relationship Id="rId10" Type="http://schemas.openxmlformats.org/officeDocument/2006/relationships/chartsheet" Target="chartsheets/sheet4.xml"/><Relationship Id="rId31" Type="http://schemas.openxmlformats.org/officeDocument/2006/relationships/worksheet" Target="worksheets/sheet18.xml"/><Relationship Id="rId44" Type="http://schemas.openxmlformats.org/officeDocument/2006/relationships/chartsheet" Target="chartsheets/sheet19.xml"/><Relationship Id="rId52" Type="http://schemas.openxmlformats.org/officeDocument/2006/relationships/chartsheet" Target="chartsheets/sheet23.xml"/><Relationship Id="rId60" Type="http://schemas.openxmlformats.org/officeDocument/2006/relationships/chartsheet" Target="chartsheets/sheet27.xml"/><Relationship Id="rId65" Type="http://schemas.openxmlformats.org/officeDocument/2006/relationships/worksheet" Target="worksheets/sheet36.xml"/><Relationship Id="rId73"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6.xml"/><Relationship Id="rId13" Type="http://schemas.openxmlformats.org/officeDocument/2006/relationships/worksheet" Target="worksheets/sheet8.xml"/><Relationship Id="rId18" Type="http://schemas.openxmlformats.org/officeDocument/2006/relationships/chartsheet" Target="chartsheets/sheet8.xml"/><Relationship Id="rId39" Type="http://schemas.openxmlformats.org/officeDocument/2006/relationships/worksheet" Target="worksheets/sheet23.xml"/><Relationship Id="rId34" Type="http://schemas.openxmlformats.org/officeDocument/2006/relationships/chartsheet" Target="chartsheets/sheet14.xml"/><Relationship Id="rId50" Type="http://schemas.openxmlformats.org/officeDocument/2006/relationships/chartsheet" Target="chartsheets/sheet22.xml"/><Relationship Id="rId55" Type="http://schemas.openxmlformats.org/officeDocument/2006/relationships/worksheet" Target="worksheets/sheet31.xml"/><Relationship Id="rId76" Type="http://schemas.openxmlformats.org/officeDocument/2006/relationships/customXml" Target="../customXml/item2.xml"/><Relationship Id="rId7" Type="http://schemas.openxmlformats.org/officeDocument/2006/relationships/worksheet" Target="worksheets/sheet5.xml"/><Relationship Id="rId71" Type="http://schemas.openxmlformats.org/officeDocument/2006/relationships/theme" Target="theme/theme1.xml"/><Relationship Id="rId2" Type="http://schemas.openxmlformats.org/officeDocument/2006/relationships/chartsheet" Target="chartsheets/sheet1.xml"/><Relationship Id="rId29" Type="http://schemas.openxmlformats.org/officeDocument/2006/relationships/worksheet" Target="worksheets/sheet17.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6.2960125447594717E-2"/>
          <c:y val="2.754418401224628E-2"/>
          <c:w val="0.91124535320985944"/>
          <c:h val="0.72261146931940334"/>
        </c:manualLayout>
      </c:layout>
      <c:barChart>
        <c:barDir val="col"/>
        <c:grouping val="clustered"/>
        <c:varyColors val="0"/>
        <c:ser>
          <c:idx val="0"/>
          <c:order val="0"/>
          <c:tx>
            <c:strRef>
              <c:f>'1.'!$B$7</c:f>
              <c:strCache>
                <c:ptCount val="1"/>
                <c:pt idx="0">
                  <c:v>2015 kv.4</c:v>
                </c:pt>
              </c:strCache>
            </c:strRef>
          </c:tx>
          <c:spPr>
            <a:solidFill>
              <a:srgbClr val="006A7D"/>
            </a:solidFill>
            <a:ln>
              <a:noFill/>
              <a:prstDash val="solid"/>
            </a:ln>
          </c:spPr>
          <c:invertIfNegative val="0"/>
          <c:dLbls>
            <c:delete val="1"/>
          </c:dLbls>
          <c:cat>
            <c:strRef>
              <c:f>'1.'!$A$8:$A$15</c:f>
              <c:strCache>
                <c:ptCount val="8"/>
                <c:pt idx="0">
                  <c:v>Storbanker</c:v>
                </c:pt>
                <c:pt idx="1">
                  <c:v>Bolånebanker</c:v>
                </c:pt>
                <c:pt idx="2">
                  <c:v>Sparbanker</c:v>
                </c:pt>
                <c:pt idx="3">
                  <c:v>Konsumtionskreditföretag</c:v>
                </c:pt>
                <c:pt idx="4">
                  <c:v>Värdepappersbanker</c:v>
                </c:pt>
                <c:pt idx="5">
                  <c:v>Leasingbolag</c:v>
                </c:pt>
                <c:pt idx="6">
                  <c:v>Utländska banker</c:v>
                </c:pt>
                <c:pt idx="7">
                  <c:v>Övriga</c:v>
                </c:pt>
              </c:strCache>
            </c:strRef>
          </c:cat>
          <c:val>
            <c:numRef>
              <c:f>'1.'!$B$8:$B$15</c:f>
              <c:numCache>
                <c:formatCode>0.0</c:formatCode>
                <c:ptCount val="8"/>
                <c:pt idx="0">
                  <c:v>58.474345917514867</c:v>
                </c:pt>
                <c:pt idx="1">
                  <c:v>11.521720067510831</c:v>
                </c:pt>
                <c:pt idx="2">
                  <c:v>4.5162800570414134</c:v>
                </c:pt>
                <c:pt idx="3">
                  <c:v>1.203558837188113</c:v>
                </c:pt>
                <c:pt idx="4">
                  <c:v>0.20884702332705121</c:v>
                </c:pt>
                <c:pt idx="5">
                  <c:v>0.71310762714511799</c:v>
                </c:pt>
                <c:pt idx="6">
                  <c:v>19.85995684703223</c:v>
                </c:pt>
                <c:pt idx="7">
                  <c:v>3.502183623240374</c:v>
                </c:pt>
              </c:numCache>
            </c:numRef>
          </c:val>
          <c:extLst>
            <c:ext xmlns:c16="http://schemas.microsoft.com/office/drawing/2014/chart" uri="{C3380CC4-5D6E-409C-BE32-E72D297353CC}">
              <c16:uniqueId val="{00000000-C0A9-4208-AE38-4BAA6BAD76A0}"/>
            </c:ext>
          </c:extLst>
        </c:ser>
        <c:ser>
          <c:idx val="1"/>
          <c:order val="1"/>
          <c:tx>
            <c:strRef>
              <c:f>'1.'!$C$7</c:f>
              <c:strCache>
                <c:ptCount val="1"/>
                <c:pt idx="0">
                  <c:v>2025 kv.4</c:v>
                </c:pt>
              </c:strCache>
            </c:strRef>
          </c:tx>
          <c:spPr>
            <a:solidFill>
              <a:srgbClr val="F8971D"/>
            </a:solidFill>
            <a:ln>
              <a:noFill/>
              <a:prstDash val="solid"/>
            </a:ln>
          </c:spPr>
          <c:invertIfNegative val="0"/>
          <c:dLbls>
            <c:delete val="1"/>
          </c:dLbls>
          <c:cat>
            <c:strRef>
              <c:f>'1.'!$A$8:$A$15</c:f>
              <c:strCache>
                <c:ptCount val="8"/>
                <c:pt idx="0">
                  <c:v>Storbanker</c:v>
                </c:pt>
                <c:pt idx="1">
                  <c:v>Bolånebanker</c:v>
                </c:pt>
                <c:pt idx="2">
                  <c:v>Sparbanker</c:v>
                </c:pt>
                <c:pt idx="3">
                  <c:v>Konsumtionskreditföretag</c:v>
                </c:pt>
                <c:pt idx="4">
                  <c:v>Värdepappersbanker</c:v>
                </c:pt>
                <c:pt idx="5">
                  <c:v>Leasingbolag</c:v>
                </c:pt>
                <c:pt idx="6">
                  <c:v>Utländska banker</c:v>
                </c:pt>
                <c:pt idx="7">
                  <c:v>Övriga</c:v>
                </c:pt>
              </c:strCache>
            </c:strRef>
          </c:cat>
          <c:val>
            <c:numRef>
              <c:f>'1.'!$C$8:$C$15</c:f>
              <c:numCache>
                <c:formatCode>0.0</c:formatCode>
                <c:ptCount val="8"/>
                <c:pt idx="0">
                  <c:v>50.63459834154267</c:v>
                </c:pt>
                <c:pt idx="1">
                  <c:v>15.27724534635702</c:v>
                </c:pt>
                <c:pt idx="2">
                  <c:v>5.8599336507035984</c:v>
                </c:pt>
                <c:pt idx="3">
                  <c:v>2.4529134579596499</c:v>
                </c:pt>
                <c:pt idx="4">
                  <c:v>0.54175721382101527</c:v>
                </c:pt>
                <c:pt idx="5">
                  <c:v>0.39554138239810321</c:v>
                </c:pt>
                <c:pt idx="6">
                  <c:v>20.398593571436589</c:v>
                </c:pt>
                <c:pt idx="7">
                  <c:v>4.4394170357813501</c:v>
                </c:pt>
              </c:numCache>
            </c:numRef>
          </c:val>
          <c:extLst>
            <c:ext xmlns:c16="http://schemas.microsoft.com/office/drawing/2014/chart" uri="{C3380CC4-5D6E-409C-BE32-E72D297353CC}">
              <c16:uniqueId val="{00000001-C0A9-4208-AE38-4BAA6BAD76A0}"/>
            </c:ext>
          </c:extLst>
        </c:ser>
        <c:dLbls>
          <c:dLblPos val="outEnd"/>
          <c:showLegendKey val="0"/>
          <c:showVal val="1"/>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prstDash val="solid"/>
            <a:round/>
          </a:ln>
        </c:spPr>
        <c:txPr>
          <a:bodyPr rot="-1560000" spcFirstLastPara="1" vertOverflow="ellipsis" wrap="square" anchor="ctr" anchorCtr="1"/>
          <a:lstStyle/>
          <a:p>
            <a:pPr>
              <a:defRPr sz="14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19"/>
        <c:auto val="1"/>
        <c:lblAlgn val="ctr"/>
        <c:lblOffset val="0"/>
        <c:noMultiLvlLbl val="0"/>
      </c:cat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w="9525">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plotArea>
    <c:legend>
      <c:legendPos val="b"/>
      <c:layout>
        <c:manualLayout>
          <c:xMode val="edge"/>
          <c:yMode val="edge"/>
          <c:x val="3.3628429782153052E-2"/>
          <c:y val="0.9513150789498328"/>
          <c:w val="0.95121910413714172"/>
          <c:h val="4.789294574162678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3.839986785451447E-2"/>
          <c:y val="2.754418401224628E-2"/>
          <c:w val="0.92901295667554962"/>
          <c:h val="0.76898535432448945"/>
        </c:manualLayout>
      </c:layout>
      <c:barChart>
        <c:barDir val="col"/>
        <c:grouping val="stacked"/>
        <c:varyColors val="0"/>
        <c:ser>
          <c:idx val="0"/>
          <c:order val="0"/>
          <c:tx>
            <c:strRef>
              <c:f>'10.'!$B$7</c:f>
              <c:strCache>
                <c:ptCount val="1"/>
                <c:pt idx="0">
                  <c:v>Räntenetto</c:v>
                </c:pt>
              </c:strCache>
            </c:strRef>
          </c:tx>
          <c:spPr>
            <a:solidFill>
              <a:srgbClr val="006A7D"/>
            </a:solidFill>
            <a:ln>
              <a:noFill/>
              <a:prstDash val="solid"/>
            </a:ln>
          </c:spPr>
          <c:invertIfNegative val="0"/>
          <c:cat>
            <c:numRef>
              <c:f>'10.'!$A$8:$A$47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'10.'!$B$8:$B$47</c:f>
              <c:numCache>
                <c:formatCode>#\ ##0</c:formatCode>
                <c:ptCount val="40"/>
                <c:pt idx="0">
                  <c:v>25.050297768842999</c:v>
                </c:pt>
                <c:pt idx="1">
                  <c:v>25.417074145878001</c:v>
                </c:pt>
                <c:pt idx="2">
                  <c:v>26.36886561631</c:v>
                </c:pt>
                <c:pt idx="3">
                  <c:v>26.868282362938999</c:v>
                </c:pt>
                <c:pt idx="4">
                  <c:v>26.75029431019</c:v>
                </c:pt>
                <c:pt idx="5">
                  <c:v>27.256269288662001</c:v>
                </c:pt>
                <c:pt idx="6">
                  <c:v>27.930809018089999</c:v>
                </c:pt>
                <c:pt idx="7">
                  <c:v>27.990323444013001</c:v>
                </c:pt>
                <c:pt idx="8">
                  <c:v>28.197070348318</c:v>
                </c:pt>
                <c:pt idx="9">
                  <c:v>29.148000293389991</c:v>
                </c:pt>
                <c:pt idx="10">
                  <c:v>28.839707564670999</c:v>
                </c:pt>
                <c:pt idx="11">
                  <c:v>30.040279062646999</c:v>
                </c:pt>
                <c:pt idx="12">
                  <c:v>30.002721324371009</c:v>
                </c:pt>
                <c:pt idx="13">
                  <c:v>31.029895327870001</c:v>
                </c:pt>
                <c:pt idx="14">
                  <c:v>31.433240434100998</c:v>
                </c:pt>
                <c:pt idx="15">
                  <c:v>30.828152675156002</c:v>
                </c:pt>
                <c:pt idx="16">
                  <c:v>32.080782205814003</c:v>
                </c:pt>
                <c:pt idx="17">
                  <c:v>34.014092428102998</c:v>
                </c:pt>
                <c:pt idx="18">
                  <c:v>33.130960480775997</c:v>
                </c:pt>
                <c:pt idx="19">
                  <c:v>33.005204665087987</c:v>
                </c:pt>
                <c:pt idx="20">
                  <c:v>33.241265538070998</c:v>
                </c:pt>
                <c:pt idx="21">
                  <c:v>33.876004409145899</c:v>
                </c:pt>
                <c:pt idx="22">
                  <c:v>34.250768286615703</c:v>
                </c:pt>
                <c:pt idx="23">
                  <c:v>31.951481413428699</c:v>
                </c:pt>
                <c:pt idx="24">
                  <c:v>35.568742899266603</c:v>
                </c:pt>
                <c:pt idx="25">
                  <c:v>37.341120511298598</c:v>
                </c:pt>
                <c:pt idx="26">
                  <c:v>43.998871960112403</c:v>
                </c:pt>
                <c:pt idx="27">
                  <c:v>48.244811917697099</c:v>
                </c:pt>
                <c:pt idx="28">
                  <c:v>52.730006486999187</c:v>
                </c:pt>
                <c:pt idx="29">
                  <c:v>54.746200531940602</c:v>
                </c:pt>
                <c:pt idx="30">
                  <c:v>55.862260213685587</c:v>
                </c:pt>
                <c:pt idx="31">
                  <c:v>55.515423903419197</c:v>
                </c:pt>
                <c:pt idx="32">
                  <c:v>52.925506023925607</c:v>
                </c:pt>
                <c:pt idx="33">
                  <c:v>53.463952327999898</c:v>
                </c:pt>
                <c:pt idx="34">
                  <c:v>53.079950224951311</c:v>
                </c:pt>
                <c:pt idx="35">
                  <c:v>52.915093546139289</c:v>
                </c:pt>
                <c:pt idx="36">
                  <c:v>53.087947500584008</c:v>
                </c:pt>
                <c:pt idx="37">
                  <c:v>51.78305413259438</c:v>
                </c:pt>
                <c:pt idx="38">
                  <c:v>52.519374018994512</c:v>
                </c:pt>
                <c:pt idx="39">
                  <c:v>51.654424414726279</c:v>
                </c:pt>
              </c:numCache>
            </c:numRef>
          </c:val>
          <c:extLst>
            <c:ext xmlns:c16="http://schemas.microsoft.com/office/drawing/2014/chart" uri="{C3380CC4-5D6E-409C-BE32-E72D297353CC}">
              <c16:uniqueId val="{00000000-83CB-45F6-9BAC-4ABD5FC67505}"/>
            </c:ext>
          </c:extLst>
        </c:ser>
        <c:ser>
          <c:idx val="1"/>
          <c:order val="1"/>
          <c:tx>
            <c:strRef>
              <c:f>'10.'!$C$7</c:f>
              <c:strCache>
                <c:ptCount val="1"/>
                <c:pt idx="0">
                  <c:v>Provisionsnetto</c:v>
                </c:pt>
              </c:strCache>
            </c:strRef>
          </c:tx>
          <c:spPr>
            <a:solidFill>
              <a:srgbClr val="F8971D"/>
            </a:solidFill>
            <a:ln>
              <a:noFill/>
              <a:prstDash val="solid"/>
            </a:ln>
          </c:spPr>
          <c:invertIfNegative val="0"/>
          <c:cat>
            <c:numRef>
              <c:f>'10.'!$A$8:$A$47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'10.'!$C$8:$C$47</c:f>
              <c:numCache>
                <c:formatCode>#\ ##0</c:formatCode>
                <c:ptCount val="40"/>
                <c:pt idx="0">
                  <c:v>9.8043414291650013</c:v>
                </c:pt>
                <c:pt idx="1">
                  <c:v>10.302426417012001</c:v>
                </c:pt>
                <c:pt idx="2">
                  <c:v>10.172720340369001</c:v>
                </c:pt>
                <c:pt idx="3">
                  <c:v>11.150219385952999</c:v>
                </c:pt>
                <c:pt idx="4">
                  <c:v>10.651319270927001</c:v>
                </c:pt>
                <c:pt idx="5">
                  <c:v>11.389951724131</c:v>
                </c:pt>
                <c:pt idx="6">
                  <c:v>10.518701286755</c:v>
                </c:pt>
                <c:pt idx="7">
                  <c:v>11.849193409519</c:v>
                </c:pt>
                <c:pt idx="8">
                  <c:v>11.14059312509</c:v>
                </c:pt>
                <c:pt idx="9">
                  <c:v>12.030396365273999</c:v>
                </c:pt>
                <c:pt idx="10">
                  <c:v>11.917967003593001</c:v>
                </c:pt>
                <c:pt idx="11">
                  <c:v>12.278926330829</c:v>
                </c:pt>
                <c:pt idx="12">
                  <c:v>11.480159086724001</c:v>
                </c:pt>
                <c:pt idx="13">
                  <c:v>12.324159646651999</c:v>
                </c:pt>
                <c:pt idx="14">
                  <c:v>12.564286661119</c:v>
                </c:pt>
                <c:pt idx="15">
                  <c:v>13.172978599435</c:v>
                </c:pt>
                <c:pt idx="16">
                  <c:v>13.123507383148</c:v>
                </c:pt>
                <c:pt idx="17">
                  <c:v>12.331066501051</c:v>
                </c:pt>
                <c:pt idx="18">
                  <c:v>13.558415952173</c:v>
                </c:pt>
                <c:pt idx="19">
                  <c:v>13.515381800618</c:v>
                </c:pt>
                <c:pt idx="20">
                  <c:v>14.793807459590001</c:v>
                </c:pt>
                <c:pt idx="21">
                  <c:v>15.214842751023999</c:v>
                </c:pt>
                <c:pt idx="22">
                  <c:v>15.311256579702199</c:v>
                </c:pt>
                <c:pt idx="23">
                  <c:v>16.200230233148201</c:v>
                </c:pt>
                <c:pt idx="24">
                  <c:v>15.2870994817001</c:v>
                </c:pt>
                <c:pt idx="25">
                  <c:v>15.0072036014093</c:v>
                </c:pt>
                <c:pt idx="26">
                  <c:v>14.734752467118099</c:v>
                </c:pt>
                <c:pt idx="27">
                  <c:v>14.5098603909163</c:v>
                </c:pt>
                <c:pt idx="28">
                  <c:v>14.2814838309623</c:v>
                </c:pt>
                <c:pt idx="29">
                  <c:v>15.559162026015199</c:v>
                </c:pt>
                <c:pt idx="30">
                  <c:v>15.888640867815599</c:v>
                </c:pt>
                <c:pt idx="31">
                  <c:v>17.694368097759799</c:v>
                </c:pt>
                <c:pt idx="32">
                  <c:v>16.979623219503399</c:v>
                </c:pt>
                <c:pt idx="33">
                  <c:v>18.397483596941999</c:v>
                </c:pt>
                <c:pt idx="34">
                  <c:v>18.478752621141702</c:v>
                </c:pt>
                <c:pt idx="35">
                  <c:v>19.731724846358802</c:v>
                </c:pt>
                <c:pt idx="36">
                  <c:v>19.222352552198899</c:v>
                </c:pt>
                <c:pt idx="37">
                  <c:v>19.236990589450599</c:v>
                </c:pt>
                <c:pt idx="38">
                  <c:v>19.211674163994498</c:v>
                </c:pt>
                <c:pt idx="39">
                  <c:v>19.7804218054019</c:v>
                </c:pt>
              </c:numCache>
            </c:numRef>
          </c:val>
          <c:extLst>
            <c:ext xmlns:c16="http://schemas.microsoft.com/office/drawing/2014/chart" uri="{C3380CC4-5D6E-409C-BE32-E72D297353CC}">
              <c16:uniqueId val="{00000001-83CB-45F6-9BAC-4ABD5FC67505}"/>
            </c:ext>
          </c:extLst>
        </c:ser>
        <c:ser>
          <c:idx val="2"/>
          <c:order val="2"/>
          <c:tx>
            <c:strRef>
              <c:f>'10.'!$D$7</c:f>
              <c:strCache>
                <c:ptCount val="1"/>
                <c:pt idx="0">
                  <c:v>Finansnetto</c:v>
                </c:pt>
              </c:strCache>
            </c:strRef>
          </c:tx>
          <c:spPr>
            <a:solidFill>
              <a:srgbClr val="6E2B62"/>
            </a:solidFill>
            <a:ln>
              <a:noFill/>
              <a:prstDash val="solid"/>
            </a:ln>
          </c:spPr>
          <c:invertIfNegative val="0"/>
          <c:cat>
            <c:numRef>
              <c:f>'10.'!$A$8:$A$47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'10.'!$D$8:$D$47</c:f>
              <c:numCache>
                <c:formatCode>#\ ##0</c:formatCode>
                <c:ptCount val="40"/>
                <c:pt idx="0">
                  <c:v>-7.2662966373069988</c:v>
                </c:pt>
                <c:pt idx="1">
                  <c:v>8.3298415283729987</c:v>
                </c:pt>
                <c:pt idx="2">
                  <c:v>1.3381471534939999</c:v>
                </c:pt>
                <c:pt idx="3">
                  <c:v>12.836337628987</c:v>
                </c:pt>
                <c:pt idx="4">
                  <c:v>0.1126363710409999</c:v>
                </c:pt>
                <c:pt idx="5">
                  <c:v>-3.1067239357940002</c:v>
                </c:pt>
                <c:pt idx="6">
                  <c:v>5.8923645655039998</c:v>
                </c:pt>
                <c:pt idx="7">
                  <c:v>2.2631300593720001</c:v>
                </c:pt>
                <c:pt idx="8">
                  <c:v>2.2680710071279999</c:v>
                </c:pt>
                <c:pt idx="9">
                  <c:v>3.4039588289720002</c:v>
                </c:pt>
                <c:pt idx="10">
                  <c:v>1.4037284143890001</c:v>
                </c:pt>
                <c:pt idx="11">
                  <c:v>1.501374807483</c:v>
                </c:pt>
                <c:pt idx="12">
                  <c:v>3.6134078013740001</c:v>
                </c:pt>
                <c:pt idx="13">
                  <c:v>2.5017082652610001</c:v>
                </c:pt>
                <c:pt idx="14">
                  <c:v>3.6328823509850001</c:v>
                </c:pt>
                <c:pt idx="15">
                  <c:v>2.113965427693</c:v>
                </c:pt>
                <c:pt idx="16">
                  <c:v>-0.50543241435999986</c:v>
                </c:pt>
                <c:pt idx="17">
                  <c:v>3.6527221758100001</c:v>
                </c:pt>
                <c:pt idx="18">
                  <c:v>1.3218110529610001</c:v>
                </c:pt>
                <c:pt idx="19">
                  <c:v>-5.6066448311000112E-2</c:v>
                </c:pt>
                <c:pt idx="20">
                  <c:v>3.8109499821499999</c:v>
                </c:pt>
                <c:pt idx="21">
                  <c:v>0.77138699024679969</c:v>
                </c:pt>
                <c:pt idx="22">
                  <c:v>2.6489021894982998</c:v>
                </c:pt>
                <c:pt idx="23">
                  <c:v>0.3641663289649002</c:v>
                </c:pt>
                <c:pt idx="24">
                  <c:v>2.5119554869099998</c:v>
                </c:pt>
                <c:pt idx="25">
                  <c:v>0.34789682421549978</c:v>
                </c:pt>
                <c:pt idx="26">
                  <c:v>6.3389054458445004</c:v>
                </c:pt>
                <c:pt idx="27">
                  <c:v>2.9809935802718002</c:v>
                </c:pt>
                <c:pt idx="28">
                  <c:v>1.7898280198800001</c:v>
                </c:pt>
                <c:pt idx="29">
                  <c:v>3.2324771285599998</c:v>
                </c:pt>
                <c:pt idx="30">
                  <c:v>4.1016195555100001</c:v>
                </c:pt>
                <c:pt idx="31">
                  <c:v>3.9415852919800001</c:v>
                </c:pt>
                <c:pt idx="32">
                  <c:v>5.371839524384999</c:v>
                </c:pt>
                <c:pt idx="33">
                  <c:v>2.118740008035001</c:v>
                </c:pt>
                <c:pt idx="34">
                  <c:v>4.9775536088323999</c:v>
                </c:pt>
                <c:pt idx="35">
                  <c:v>4.7881702739775998</c:v>
                </c:pt>
                <c:pt idx="36">
                  <c:v>0.82408362495999998</c:v>
                </c:pt>
                <c:pt idx="37">
                  <c:v>1.0827233168371</c:v>
                </c:pt>
                <c:pt idx="38">
                  <c:v>0.27252891648330008</c:v>
                </c:pt>
                <c:pt idx="39">
                  <c:v>-1.0688323590304001</c:v>
                </c:pt>
              </c:numCache>
            </c:numRef>
          </c:val>
          <c:extLst>
            <c:ext xmlns:c16="http://schemas.microsoft.com/office/drawing/2014/chart" uri="{C3380CC4-5D6E-409C-BE32-E72D297353CC}">
              <c16:uniqueId val="{00000002-83CB-45F6-9BAC-4ABD5FC67505}"/>
            </c:ext>
          </c:extLst>
        </c:ser>
        <c:ser>
          <c:idx val="3"/>
          <c:order val="3"/>
          <c:tx>
            <c:strRef>
              <c:f>'10.'!$E$7</c:f>
              <c:strCache>
                <c:ptCount val="1"/>
                <c:pt idx="0">
                  <c:v>Kostnader</c:v>
                </c:pt>
              </c:strCache>
            </c:strRef>
          </c:tx>
          <c:spPr>
            <a:solidFill>
              <a:srgbClr val="F7EA48"/>
            </a:solidFill>
            <a:ln>
              <a:noFill/>
              <a:prstDash val="solid"/>
            </a:ln>
          </c:spPr>
          <c:invertIfNegative val="0"/>
          <c:cat>
            <c:numRef>
              <c:f>'10.'!$A$8:$A$47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'10.'!$E$8:$E$47</c:f>
              <c:numCache>
                <c:formatCode>#\ ##0</c:formatCode>
                <c:ptCount val="40"/>
                <c:pt idx="0">
                  <c:v>-25.517242449345002</c:v>
                </c:pt>
                <c:pt idx="1">
                  <c:v>-24.684347238796999</c:v>
                </c:pt>
                <c:pt idx="2">
                  <c:v>-24.628171682668</c:v>
                </c:pt>
                <c:pt idx="3">
                  <c:v>-26.953102553965</c:v>
                </c:pt>
                <c:pt idx="4">
                  <c:v>-26.211229146387002</c:v>
                </c:pt>
                <c:pt idx="5">
                  <c:v>-25.119616572386999</c:v>
                </c:pt>
                <c:pt idx="6">
                  <c:v>-24.447206617494999</c:v>
                </c:pt>
                <c:pt idx="7">
                  <c:v>-27.779650800418999</c:v>
                </c:pt>
                <c:pt idx="8">
                  <c:v>-25.869816161791</c:v>
                </c:pt>
                <c:pt idx="9">
                  <c:v>-27.013912244335</c:v>
                </c:pt>
                <c:pt idx="10">
                  <c:v>-25.998812497867</c:v>
                </c:pt>
                <c:pt idx="11">
                  <c:v>-28.844224687145001</c:v>
                </c:pt>
                <c:pt idx="12">
                  <c:v>-27.121709274564001</c:v>
                </c:pt>
                <c:pt idx="13">
                  <c:v>-28.996033922848</c:v>
                </c:pt>
                <c:pt idx="14">
                  <c:v>-30.178954590724999</c:v>
                </c:pt>
                <c:pt idx="15">
                  <c:v>-30.723753298893001</c:v>
                </c:pt>
                <c:pt idx="16">
                  <c:v>-29.649765515856</c:v>
                </c:pt>
                <c:pt idx="17">
                  <c:v>-32.053846421912013</c:v>
                </c:pt>
                <c:pt idx="18">
                  <c:v>-29.935837070302</c:v>
                </c:pt>
                <c:pt idx="19">
                  <c:v>-31.258380048390009</c:v>
                </c:pt>
                <c:pt idx="20">
                  <c:v>-30.392646281676999</c:v>
                </c:pt>
                <c:pt idx="21">
                  <c:v>-32.183630023561498</c:v>
                </c:pt>
                <c:pt idx="22">
                  <c:v>-29.883945664775901</c:v>
                </c:pt>
                <c:pt idx="23">
                  <c:v>-32.679350237253999</c:v>
                </c:pt>
                <c:pt idx="24">
                  <c:v>-32.726727878572902</c:v>
                </c:pt>
                <c:pt idx="25">
                  <c:v>-35.298926374612613</c:v>
                </c:pt>
                <c:pt idx="26">
                  <c:v>-33.611660203193097</c:v>
                </c:pt>
                <c:pt idx="27">
                  <c:v>-38.019660068129099</c:v>
                </c:pt>
                <c:pt idx="28">
                  <c:v>-35.158286658773299</c:v>
                </c:pt>
                <c:pt idx="29">
                  <c:v>-38.050080942270007</c:v>
                </c:pt>
                <c:pt idx="30">
                  <c:v>-36.058426564122499</c:v>
                </c:pt>
                <c:pt idx="31">
                  <c:v>-40.665459823839193</c:v>
                </c:pt>
                <c:pt idx="32">
                  <c:v>-38.492695135869589</c:v>
                </c:pt>
                <c:pt idx="33">
                  <c:v>-41.118474717633603</c:v>
                </c:pt>
                <c:pt idx="34">
                  <c:v>-37.784927527069613</c:v>
                </c:pt>
                <c:pt idx="35">
                  <c:v>-46.0002415620026</c:v>
                </c:pt>
                <c:pt idx="36">
                  <c:v>-41.566852611142203</c:v>
                </c:pt>
                <c:pt idx="37">
                  <c:v>-41.808993851295902</c:v>
                </c:pt>
                <c:pt idx="38">
                  <c:v>-39.353528847808299</c:v>
                </c:pt>
                <c:pt idx="39">
                  <c:v>-41.105139759202913</c:v>
                </c:pt>
              </c:numCache>
            </c:numRef>
          </c:val>
          <c:extLst>
            <c:ext xmlns:c16="http://schemas.microsoft.com/office/drawing/2014/chart" uri="{C3380CC4-5D6E-409C-BE32-E72D297353CC}">
              <c16:uniqueId val="{00000003-83CB-45F6-9BAC-4ABD5FC67505}"/>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4"/>
          <c:order val="4"/>
          <c:tx>
            <c:strRef>
              <c:f>'10.'!$F$7</c:f>
              <c:strCache>
                <c:ptCount val="1"/>
                <c:pt idx="0">
                  <c:v>Nettoresultat</c:v>
                </c:pt>
              </c:strCache>
            </c:strRef>
          </c:tx>
          <c:spPr>
            <a:ln w="28575" cap="rnd">
              <a:solidFill>
                <a:schemeClr val="accent2"/>
              </a:solidFill>
              <a:prstDash val="solid"/>
              <a:round/>
            </a:ln>
          </c:spPr>
          <c:marker>
            <c:symbol val="none"/>
          </c:marker>
          <c:cat>
            <c:numRef>
              <c:f>'10.'!$A$8:$A$47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'10.'!$F$8:$F$47</c:f>
              <c:numCache>
                <c:formatCode>#\ ##0</c:formatCode>
                <c:ptCount val="40"/>
                <c:pt idx="0">
                  <c:v>12.576005843364999</c:v>
                </c:pt>
                <c:pt idx="1">
                  <c:v>21.724215428865001</c:v>
                </c:pt>
                <c:pt idx="2">
                  <c:v>17.052929071619999</c:v>
                </c:pt>
                <c:pt idx="3">
                  <c:v>14.364834005112</c:v>
                </c:pt>
                <c:pt idx="4">
                  <c:v>18.704222382720001</c:v>
                </c:pt>
                <c:pt idx="5">
                  <c:v>17.74833272339</c:v>
                </c:pt>
                <c:pt idx="6">
                  <c:v>16.785226041141001</c:v>
                </c:pt>
                <c:pt idx="7">
                  <c:v>14.573777293505</c:v>
                </c:pt>
                <c:pt idx="8">
                  <c:v>17.73573404071</c:v>
                </c:pt>
                <c:pt idx="9">
                  <c:v>24.338956387064002</c:v>
                </c:pt>
                <c:pt idx="10">
                  <c:v>17.140868515354999</c:v>
                </c:pt>
                <c:pt idx="11">
                  <c:v>17.524819634520998</c:v>
                </c:pt>
                <c:pt idx="12">
                  <c:v>19.561828767091001</c:v>
                </c:pt>
                <c:pt idx="13">
                  <c:v>18.332246337709002</c:v>
                </c:pt>
                <c:pt idx="14">
                  <c:v>16.370810399102002</c:v>
                </c:pt>
                <c:pt idx="15">
                  <c:v>17.794347168836001</c:v>
                </c:pt>
                <c:pt idx="16">
                  <c:v>6.3929945377950004</c:v>
                </c:pt>
                <c:pt idx="17">
                  <c:v>14.507435732233001</c:v>
                </c:pt>
                <c:pt idx="18">
                  <c:v>17.082706099487002</c:v>
                </c:pt>
                <c:pt idx="19">
                  <c:v>17.15658797939501</c:v>
                </c:pt>
                <c:pt idx="20">
                  <c:v>19.620699175664999</c:v>
                </c:pt>
                <c:pt idx="21">
                  <c:v>20.426654954896701</c:v>
                </c:pt>
                <c:pt idx="22">
                  <c:v>21.07370003995641</c:v>
                </c:pt>
                <c:pt idx="23">
                  <c:v>16.1460505782306</c:v>
                </c:pt>
                <c:pt idx="24">
                  <c:v>19.966805579871</c:v>
                </c:pt>
                <c:pt idx="25">
                  <c:v>14.2091833791066</c:v>
                </c:pt>
                <c:pt idx="26">
                  <c:v>23.047406149064091</c:v>
                </c:pt>
                <c:pt idx="27">
                  <c:v>23.694402311118601</c:v>
                </c:pt>
                <c:pt idx="28">
                  <c:v>29.924908949269099</c:v>
                </c:pt>
                <c:pt idx="29">
                  <c:v>30.779992546768799</c:v>
                </c:pt>
                <c:pt idx="30">
                  <c:v>34.481439721827599</c:v>
                </c:pt>
                <c:pt idx="31">
                  <c:v>26.925974974296711</c:v>
                </c:pt>
                <c:pt idx="32">
                  <c:v>32.749231373825197</c:v>
                </c:pt>
                <c:pt idx="33">
                  <c:v>30.755150831295399</c:v>
                </c:pt>
                <c:pt idx="34">
                  <c:v>33.595661262943899</c:v>
                </c:pt>
                <c:pt idx="35">
                  <c:v>27.2144343109535</c:v>
                </c:pt>
                <c:pt idx="36">
                  <c:v>31.563212321360702</c:v>
                </c:pt>
                <c:pt idx="37">
                  <c:v>26.435521000585499</c:v>
                </c:pt>
                <c:pt idx="38">
                  <c:v>30.1351765679415</c:v>
                </c:pt>
                <c:pt idx="39">
                  <c:v>26.392705948476099</c:v>
                </c:pt>
              </c:numCache>
            </c:numRef>
          </c:val>
          <c:smooth val="0"/>
          <c:extLst>
            <c:ext xmlns:c16="http://schemas.microsoft.com/office/drawing/2014/chart" uri="{C3380CC4-5D6E-409C-BE32-E72D297353CC}">
              <c16:uniqueId val="{00000004-83CB-45F6-9BAC-4ABD5FC67505}"/>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19"/>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w="9525">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plotArea>
    <c:legend>
      <c:legendPos val="b"/>
      <c:layout>
        <c:manualLayout>
          <c:xMode val="edge"/>
          <c:yMode val="edge"/>
          <c:x val="6.5203129491651829E-2"/>
          <c:y val="0.85348507876980728"/>
          <c:w val="0.84007303183100124"/>
          <c:h val="0.14651492123019269"/>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'12.'!$B$7</c:f>
              <c:strCache>
                <c:ptCount val="1"/>
                <c:pt idx="0">
                  <c:v>Storbanker</c:v>
                </c:pt>
              </c:strCache>
            </c:strRef>
          </c:tx>
          <c:spPr>
            <a:ln w="38100" cap="sq">
              <a:solidFill>
                <a:srgbClr val="ADB8BF"/>
              </a:solidFill>
              <a:prstDash val="solid"/>
              <a:round/>
            </a:ln>
          </c:spPr>
          <c:marker>
            <c:symbol val="none"/>
          </c:marker>
          <c:cat>
            <c:numRef>
              <c:f>'12.'!$A$8:$A$47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'12.'!$B$8:$B$47</c:f>
              <c:numCache>
                <c:formatCode>#\ ##0.0</c:formatCode>
                <c:ptCount val="40"/>
                <c:pt idx="0">
                  <c:v>1.1130047319045171</c:v>
                </c:pt>
                <c:pt idx="1">
                  <c:v>1.1079435238174611</c:v>
                </c:pt>
                <c:pt idx="2">
                  <c:v>1.1216572078580911</c:v>
                </c:pt>
                <c:pt idx="3">
                  <c:v>1.2064231548984119</c:v>
                </c:pt>
                <c:pt idx="4">
                  <c:v>1.1080117348619201</c:v>
                </c:pt>
                <c:pt idx="5">
                  <c:v>1.1340724038546259</c:v>
                </c:pt>
                <c:pt idx="6">
                  <c:v>1.127788906915193</c:v>
                </c:pt>
                <c:pt idx="7">
                  <c:v>1.2168724146893719</c:v>
                </c:pt>
                <c:pt idx="8">
                  <c:v>1.1430541380209549</c:v>
                </c:pt>
                <c:pt idx="9">
                  <c:v>1.132157561877033</c:v>
                </c:pt>
                <c:pt idx="10">
                  <c:v>1.1580623260756719</c:v>
                </c:pt>
                <c:pt idx="11">
                  <c:v>1.197448421924088</c:v>
                </c:pt>
                <c:pt idx="12">
                  <c:v>1.1237225095662109</c:v>
                </c:pt>
                <c:pt idx="13">
                  <c:v>1.150891731045447</c:v>
                </c:pt>
                <c:pt idx="14">
                  <c:v>1.1465874136011269</c:v>
                </c:pt>
                <c:pt idx="15">
                  <c:v>1.179059104161726</c:v>
                </c:pt>
                <c:pt idx="16">
                  <c:v>1.104239230658391</c:v>
                </c:pt>
                <c:pt idx="17">
                  <c:v>1.1433990943651651</c:v>
                </c:pt>
                <c:pt idx="18">
                  <c:v>1.1738818274047671</c:v>
                </c:pt>
                <c:pt idx="19">
                  <c:v>1.2153688140841929</c:v>
                </c:pt>
                <c:pt idx="20">
                  <c:v>1.1111477039836499</c:v>
                </c:pt>
                <c:pt idx="21">
                  <c:v>1.1212963195650381</c:v>
                </c:pt>
                <c:pt idx="22">
                  <c:v>1.1128601795112441</c:v>
                </c:pt>
                <c:pt idx="23">
                  <c:v>1.165505736055688</c:v>
                </c:pt>
                <c:pt idx="24">
                  <c:v>1.1372240382541561</c:v>
                </c:pt>
                <c:pt idx="25">
                  <c:v>1.147004470350744</c:v>
                </c:pt>
                <c:pt idx="26">
                  <c:v>1.198357449469887</c:v>
                </c:pt>
                <c:pt idx="27">
                  <c:v>1.348188983208082</c:v>
                </c:pt>
                <c:pt idx="28">
                  <c:v>1.6382257977173029</c:v>
                </c:pt>
                <c:pt idx="29">
                  <c:v>1.64069131957682</c:v>
                </c:pt>
                <c:pt idx="30">
                  <c:v>1.680400025641011</c:v>
                </c:pt>
                <c:pt idx="31">
                  <c:v>1.7685046001141871</c:v>
                </c:pt>
                <c:pt idx="32">
                  <c:v>1.603474148992829</c:v>
                </c:pt>
                <c:pt idx="33">
                  <c:v>1.6045093846381899</c:v>
                </c:pt>
                <c:pt idx="34">
                  <c:v>1.59230505977125</c:v>
                </c:pt>
                <c:pt idx="35">
                  <c:v>1.666942191942423</c:v>
                </c:pt>
                <c:pt idx="36">
                  <c:v>1.5600022313798889</c:v>
                </c:pt>
                <c:pt idx="37">
                  <c:v>1.514509925047905</c:v>
                </c:pt>
                <c:pt idx="38">
                  <c:v>1.5009488195644061</c:v>
                </c:pt>
                <c:pt idx="39">
                  <c:v>1.5585806193662699</c:v>
                </c:pt>
              </c:numCache>
            </c:numRef>
          </c:val>
          <c:smooth val="0"/>
          <c:extLst>
            <c:ext xmlns:c16="http://schemas.microsoft.com/office/drawing/2014/chart" uri="{C3380CC4-5D6E-409C-BE32-E72D297353CC}">
              <c16:uniqueId val="{00000000-6DE7-4B11-9934-0051C1EE6D61}"/>
            </c:ext>
          </c:extLst>
        </c:ser>
        <c:ser>
          <c:idx val="1"/>
          <c:order val="1"/>
          <c:tx>
            <c:strRef>
              <c:f>'12.'!$C$7</c:f>
              <c:strCache>
                <c:ptCount val="1"/>
                <c:pt idx="0">
                  <c:v>Bolånebanker</c:v>
                </c:pt>
              </c:strCache>
            </c:strRef>
          </c:tx>
          <c:spPr>
            <a:ln w="38100" cap="sq">
              <a:solidFill>
                <a:srgbClr val="5609A3"/>
              </a:solidFill>
              <a:prstDash val="solid"/>
              <a:round/>
            </a:ln>
          </c:spPr>
          <c:marker>
            <c:symbol val="none"/>
          </c:marker>
          <c:cat>
            <c:numRef>
              <c:f>'12.'!$A$8:$A$47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'12.'!$C$8:$C$47</c:f>
              <c:numCache>
                <c:formatCode>#\ ##0.0</c:formatCode>
                <c:ptCount val="40"/>
                <c:pt idx="0">
                  <c:v>0.96641613791939185</c:v>
                </c:pt>
                <c:pt idx="1">
                  <c:v>0.98942446004864015</c:v>
                </c:pt>
                <c:pt idx="2">
                  <c:v>1.022947565116161</c:v>
                </c:pt>
                <c:pt idx="3">
                  <c:v>1.0506190466124199</c:v>
                </c:pt>
                <c:pt idx="4">
                  <c:v>1.0852443956262829</c:v>
                </c:pt>
                <c:pt idx="5">
                  <c:v>1.0846629944331241</c:v>
                </c:pt>
                <c:pt idx="6">
                  <c:v>1.084386969310974</c:v>
                </c:pt>
                <c:pt idx="7">
                  <c:v>1.038373560821003</c:v>
                </c:pt>
                <c:pt idx="8">
                  <c:v>1.080034153146439</c:v>
                </c:pt>
                <c:pt idx="9">
                  <c:v>1.0776856643140129</c:v>
                </c:pt>
                <c:pt idx="10">
                  <c:v>1.0824982908112539</c:v>
                </c:pt>
                <c:pt idx="11">
                  <c:v>1.0942970268910639</c:v>
                </c:pt>
                <c:pt idx="12">
                  <c:v>1.0541297820173789</c:v>
                </c:pt>
                <c:pt idx="13">
                  <c:v>1.042510945140019</c:v>
                </c:pt>
                <c:pt idx="14">
                  <c:v>1.0537121373908569</c:v>
                </c:pt>
                <c:pt idx="15">
                  <c:v>1.053714732862409</c:v>
                </c:pt>
                <c:pt idx="16">
                  <c:v>1.0122889423035331</c:v>
                </c:pt>
                <c:pt idx="17">
                  <c:v>1.0620502713791391</c:v>
                </c:pt>
                <c:pt idx="18">
                  <c:v>1.0674731196635061</c:v>
                </c:pt>
                <c:pt idx="19">
                  <c:v>1.0789847564931201</c:v>
                </c:pt>
                <c:pt idx="20">
                  <c:v>1.0685986287237259</c:v>
                </c:pt>
                <c:pt idx="21">
                  <c:v>1.044972656289175</c:v>
                </c:pt>
                <c:pt idx="22">
                  <c:v>1.036302375225598</c:v>
                </c:pt>
                <c:pt idx="23">
                  <c:v>1.031244047826249</c:v>
                </c:pt>
                <c:pt idx="24">
                  <c:v>0.97513717364618469</c:v>
                </c:pt>
                <c:pt idx="25">
                  <c:v>0.95335616037857607</c:v>
                </c:pt>
                <c:pt idx="26">
                  <c:v>0.98674907515072119</c:v>
                </c:pt>
                <c:pt idx="27">
                  <c:v>1.049395483960919</c:v>
                </c:pt>
                <c:pt idx="28">
                  <c:v>1.216588046303879</c:v>
                </c:pt>
                <c:pt idx="29">
                  <c:v>1.1915963367468201</c:v>
                </c:pt>
                <c:pt idx="30">
                  <c:v>1.1759704723811379</c:v>
                </c:pt>
                <c:pt idx="31">
                  <c:v>1.175297021982902</c:v>
                </c:pt>
                <c:pt idx="32">
                  <c:v>1.127627459171983</c:v>
                </c:pt>
                <c:pt idx="33">
                  <c:v>1.1197135850012809</c:v>
                </c:pt>
                <c:pt idx="34">
                  <c:v>1.1029081999344521</c:v>
                </c:pt>
                <c:pt idx="35">
                  <c:v>1.101356251767037</c:v>
                </c:pt>
                <c:pt idx="36">
                  <c:v>1.0428343635893289</c:v>
                </c:pt>
                <c:pt idx="37">
                  <c:v>1.023784383749035</c:v>
                </c:pt>
                <c:pt idx="38">
                  <c:v>1.0087570726553541</c:v>
                </c:pt>
                <c:pt idx="39">
                  <c:v>1.0074327126257081</c:v>
                </c:pt>
              </c:numCache>
            </c:numRef>
          </c:val>
          <c:smooth val="0"/>
          <c:extLst>
            <c:ext xmlns:c16="http://schemas.microsoft.com/office/drawing/2014/chart" uri="{C3380CC4-5D6E-409C-BE32-E72D297353CC}">
              <c16:uniqueId val="{00000001-6DE7-4B11-9934-0051C1EE6D61}"/>
            </c:ext>
          </c:extLst>
        </c:ser>
        <c:ser>
          <c:idx val="2"/>
          <c:order val="2"/>
          <c:tx>
            <c:strRef>
              <c:f>'12.'!$D$7</c:f>
              <c:strCache>
                <c:ptCount val="1"/>
                <c:pt idx="0">
                  <c:v>Sparbanker</c:v>
                </c:pt>
              </c:strCache>
            </c:strRef>
          </c:tx>
          <c:spPr>
            <a:ln w="38100" cap="rnd">
              <a:solidFill>
                <a:srgbClr val="F7EA48"/>
              </a:solidFill>
              <a:prstDash val="solid"/>
              <a:round/>
            </a:ln>
          </c:spPr>
          <c:marker>
            <c:symbol val="none"/>
          </c:marker>
          <c:cat>
            <c:numRef>
              <c:f>'12.'!$A$8:$A$47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'12.'!$D$8:$D$47</c:f>
              <c:numCache>
                <c:formatCode>#\ ##0.0</c:formatCode>
                <c:ptCount val="40"/>
                <c:pt idx="0">
                  <c:v>1.6196634417720741</c:v>
                </c:pt>
                <c:pt idx="1">
                  <c:v>1.6081466430938469</c:v>
                </c:pt>
                <c:pt idx="2">
                  <c:v>1.615662096002997</c:v>
                </c:pt>
                <c:pt idx="3">
                  <c:v>1.627125284467319</c:v>
                </c:pt>
                <c:pt idx="4">
                  <c:v>1.606619543842899</c:v>
                </c:pt>
                <c:pt idx="5">
                  <c:v>1.60314236932835</c:v>
                </c:pt>
                <c:pt idx="6">
                  <c:v>1.6040091127955041</c:v>
                </c:pt>
                <c:pt idx="7">
                  <c:v>1.6082305449597609</c:v>
                </c:pt>
                <c:pt idx="8">
                  <c:v>1.559207315122412</c:v>
                </c:pt>
                <c:pt idx="9">
                  <c:v>1.5541954969553049</c:v>
                </c:pt>
                <c:pt idx="10">
                  <c:v>1.5688307610167631</c:v>
                </c:pt>
                <c:pt idx="11">
                  <c:v>1.570303436685075</c:v>
                </c:pt>
                <c:pt idx="12">
                  <c:v>1.6401801495387871</c:v>
                </c:pt>
                <c:pt idx="13">
                  <c:v>1.650794368482202</c:v>
                </c:pt>
                <c:pt idx="14">
                  <c:v>1.6564198762548421</c:v>
                </c:pt>
                <c:pt idx="15">
                  <c:v>1.646866810996706</c:v>
                </c:pt>
                <c:pt idx="16">
                  <c:v>1.6794697809812771</c:v>
                </c:pt>
                <c:pt idx="17">
                  <c:v>1.6768133446425351</c:v>
                </c:pt>
                <c:pt idx="18">
                  <c:v>1.6745793862314931</c:v>
                </c:pt>
                <c:pt idx="19">
                  <c:v>1.6569221323597201</c:v>
                </c:pt>
                <c:pt idx="20">
                  <c:v>1.5478747290158941</c:v>
                </c:pt>
                <c:pt idx="21">
                  <c:v>1.5301331964260729</c:v>
                </c:pt>
                <c:pt idx="22">
                  <c:v>1.5206628587002491</c:v>
                </c:pt>
                <c:pt idx="23">
                  <c:v>1.490896151889654</c:v>
                </c:pt>
                <c:pt idx="24">
                  <c:v>1.4434830422488429</c:v>
                </c:pt>
                <c:pt idx="25">
                  <c:v>1.4539812732438699</c:v>
                </c:pt>
                <c:pt idx="26">
                  <c:v>1.6068811675133059</c:v>
                </c:pt>
                <c:pt idx="27">
                  <c:v>1.844236475330904</c:v>
                </c:pt>
                <c:pt idx="28">
                  <c:v>2.5789444064517442</c:v>
                </c:pt>
                <c:pt idx="29">
                  <c:v>2.6306535249116632</c:v>
                </c:pt>
                <c:pt idx="30">
                  <c:v>2.6707006093242249</c:v>
                </c:pt>
                <c:pt idx="31">
                  <c:v>2.725123161139674</c:v>
                </c:pt>
                <c:pt idx="32">
                  <c:v>2.6507335890379879</c:v>
                </c:pt>
                <c:pt idx="33">
                  <c:v>2.6322288599519359</c:v>
                </c:pt>
                <c:pt idx="34">
                  <c:v>2.625396236810285</c:v>
                </c:pt>
                <c:pt idx="35">
                  <c:v>2.6149200118237892</c:v>
                </c:pt>
                <c:pt idx="36">
                  <c:v>2.3245110930537551</c:v>
                </c:pt>
                <c:pt idx="37">
                  <c:v>2.285864665023142</c:v>
                </c:pt>
                <c:pt idx="38">
                  <c:v>2.2728746861441391</c:v>
                </c:pt>
                <c:pt idx="39">
                  <c:v>2.276158014489559</c:v>
                </c:pt>
              </c:numCache>
            </c:numRef>
          </c:val>
          <c:smooth val="0"/>
          <c:extLst>
            <c:ext xmlns:c16="http://schemas.microsoft.com/office/drawing/2014/chart" uri="{C3380CC4-5D6E-409C-BE32-E72D297353CC}">
              <c16:uniqueId val="{00000002-6DE7-4B11-9934-0051C1EE6D61}"/>
            </c:ext>
          </c:extLst>
        </c:ser>
        <c:ser>
          <c:idx val="3"/>
          <c:order val="3"/>
          <c:tx>
            <c:strRef>
              <c:f>'12.'!$E$7</c:f>
              <c:strCache>
                <c:ptCount val="1"/>
                <c:pt idx="0">
                  <c:v>Konsumtionskreditföretag</c:v>
                </c:pt>
              </c:strCache>
            </c:strRef>
          </c:tx>
          <c:spPr>
            <a:ln w="38100" cap="rnd">
              <a:solidFill>
                <a:srgbClr val="F8971D"/>
              </a:solidFill>
              <a:prstDash val="solid"/>
              <a:round/>
            </a:ln>
          </c:spPr>
          <c:marker>
            <c:symbol val="none"/>
          </c:marker>
          <c:cat>
            <c:numRef>
              <c:f>'12.'!$A$8:$A$47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'12.'!$E$8:$E$47</c:f>
              <c:numCache>
                <c:formatCode>#\ ##0.0</c:formatCode>
                <c:ptCount val="40"/>
                <c:pt idx="0">
                  <c:v>6.9095721691537184</c:v>
                </c:pt>
                <c:pt idx="1">
                  <c:v>6.9397454968150356</c:v>
                </c:pt>
                <c:pt idx="2">
                  <c:v>6.8973566035563776</c:v>
                </c:pt>
                <c:pt idx="3">
                  <c:v>6.9293545063957804</c:v>
                </c:pt>
                <c:pt idx="4">
                  <c:v>6.735428818110285</c:v>
                </c:pt>
                <c:pt idx="5">
                  <c:v>6.7718333842325267</c:v>
                </c:pt>
                <c:pt idx="6">
                  <c:v>6.548724716658147</c:v>
                </c:pt>
                <c:pt idx="7">
                  <c:v>6.6012836520588341</c:v>
                </c:pt>
                <c:pt idx="8">
                  <c:v>6.5051381806330664</c:v>
                </c:pt>
                <c:pt idx="9">
                  <c:v>6.7005708686250376</c:v>
                </c:pt>
                <c:pt idx="10">
                  <c:v>6.2429517781746329</c:v>
                </c:pt>
                <c:pt idx="11">
                  <c:v>6.6380171045966332</c:v>
                </c:pt>
                <c:pt idx="12">
                  <c:v>6.7698375040577616</c:v>
                </c:pt>
                <c:pt idx="13">
                  <c:v>6.7814212897587396</c:v>
                </c:pt>
                <c:pt idx="14">
                  <c:v>6.6991830707838842</c:v>
                </c:pt>
                <c:pt idx="15">
                  <c:v>6.6372248887592384</c:v>
                </c:pt>
                <c:pt idx="16">
                  <c:v>6.1337255059842368</c:v>
                </c:pt>
                <c:pt idx="17">
                  <c:v>6.1190254899825751</c:v>
                </c:pt>
                <c:pt idx="18">
                  <c:v>5.9022193214409029</c:v>
                </c:pt>
                <c:pt idx="19">
                  <c:v>5.9289739197586986</c:v>
                </c:pt>
                <c:pt idx="20">
                  <c:v>5.4798319080626134</c:v>
                </c:pt>
                <c:pt idx="21">
                  <c:v>5.585778740387136</c:v>
                </c:pt>
                <c:pt idx="22">
                  <c:v>5.5927550175024123</c:v>
                </c:pt>
                <c:pt idx="23">
                  <c:v>5.2664923667024288</c:v>
                </c:pt>
                <c:pt idx="24">
                  <c:v>5.4640671350161272</c:v>
                </c:pt>
                <c:pt idx="25">
                  <c:v>5.4488010794691943</c:v>
                </c:pt>
                <c:pt idx="26">
                  <c:v>5.4051705032076578</c:v>
                </c:pt>
                <c:pt idx="27">
                  <c:v>5.4746746647612561</c:v>
                </c:pt>
                <c:pt idx="28">
                  <c:v>5.5752833363561747</c:v>
                </c:pt>
                <c:pt idx="29">
                  <c:v>5.4815098820005517</c:v>
                </c:pt>
                <c:pt idx="30">
                  <c:v>5.4226022960081837</c:v>
                </c:pt>
                <c:pt idx="31">
                  <c:v>5.2056523223496329</c:v>
                </c:pt>
                <c:pt idx="32">
                  <c:v>4.8048881893672242</c:v>
                </c:pt>
                <c:pt idx="33">
                  <c:v>4.861056495103937</c:v>
                </c:pt>
                <c:pt idx="34">
                  <c:v>4.9731134361128237</c:v>
                </c:pt>
                <c:pt idx="35">
                  <c:v>4.9781556009465673</c:v>
                </c:pt>
                <c:pt idx="36">
                  <c:v>5.1692832973466398</c:v>
                </c:pt>
                <c:pt idx="37">
                  <c:v>5.146351363555187</c:v>
                </c:pt>
                <c:pt idx="38">
                  <c:v>5.2568643736678249</c:v>
                </c:pt>
                <c:pt idx="39">
                  <c:v>5.5850919205659908</c:v>
                </c:pt>
              </c:numCache>
            </c:numRef>
          </c:val>
          <c:smooth val="0"/>
          <c:extLst>
            <c:ext xmlns:c16="http://schemas.microsoft.com/office/drawing/2014/chart" uri="{C3380CC4-5D6E-409C-BE32-E72D297353CC}">
              <c16:uniqueId val="{00000003-6DE7-4B11-9934-0051C1EE6D61}"/>
            </c:ext>
          </c:extLst>
        </c:ser>
        <c:ser>
          <c:idx val="4"/>
          <c:order val="4"/>
          <c:tx>
            <c:strRef>
              <c:f>'12.'!$F$7</c:f>
              <c:strCache>
                <c:ptCount val="1"/>
                <c:pt idx="0">
                  <c:v>Värdepappersbanker</c:v>
                </c:pt>
              </c:strCache>
            </c:strRef>
          </c:tx>
          <c:spPr>
            <a:ln w="38100" cap="rnd">
              <a:solidFill>
                <a:srgbClr val="006A7D"/>
              </a:solidFill>
              <a:prstDash val="solid"/>
              <a:round/>
            </a:ln>
          </c:spPr>
          <c:marker>
            <c:symbol val="none"/>
          </c:marker>
          <c:cat>
            <c:numRef>
              <c:f>'12.'!$A$8:$A$47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'12.'!$F$8:$F$47</c:f>
              <c:numCache>
                <c:formatCode>#\ ##0.0</c:formatCode>
                <c:ptCount val="40"/>
                <c:pt idx="0">
                  <c:v>1.1300233740971171</c:v>
                </c:pt>
                <c:pt idx="1">
                  <c:v>1.023780681484558</c:v>
                </c:pt>
                <c:pt idx="2">
                  <c:v>1.0240803855321161</c:v>
                </c:pt>
                <c:pt idx="3">
                  <c:v>1.0600123434023641</c:v>
                </c:pt>
                <c:pt idx="4">
                  <c:v>0.92701633010750362</c:v>
                </c:pt>
                <c:pt idx="5">
                  <c:v>0.87889799798524293</c:v>
                </c:pt>
                <c:pt idx="6">
                  <c:v>0.85272327055491248</c:v>
                </c:pt>
                <c:pt idx="7">
                  <c:v>0.85508025706172219</c:v>
                </c:pt>
                <c:pt idx="8">
                  <c:v>0.77587718986039167</c:v>
                </c:pt>
                <c:pt idx="9">
                  <c:v>0.75060804073915888</c:v>
                </c:pt>
                <c:pt idx="10">
                  <c:v>0.73142742716275577</c:v>
                </c:pt>
                <c:pt idx="11">
                  <c:v>0.71647908177383834</c:v>
                </c:pt>
                <c:pt idx="12">
                  <c:v>0.7035728001193442</c:v>
                </c:pt>
                <c:pt idx="13">
                  <c:v>0.77545749454285196</c:v>
                </c:pt>
                <c:pt idx="14">
                  <c:v>0.78821083271891168</c:v>
                </c:pt>
                <c:pt idx="15">
                  <c:v>0.79948499549966789</c:v>
                </c:pt>
                <c:pt idx="16">
                  <c:v>0.74387717922958208</c:v>
                </c:pt>
                <c:pt idx="17">
                  <c:v>0.8586206309275437</c:v>
                </c:pt>
                <c:pt idx="18">
                  <c:v>0.87372307793219628</c:v>
                </c:pt>
                <c:pt idx="19">
                  <c:v>0.81902994847008814</c:v>
                </c:pt>
                <c:pt idx="20">
                  <c:v>0.78141664584182036</c:v>
                </c:pt>
                <c:pt idx="21">
                  <c:v>0.82907595971792991</c:v>
                </c:pt>
                <c:pt idx="22">
                  <c:v>0.80613150285974744</c:v>
                </c:pt>
                <c:pt idx="23">
                  <c:v>0.81953476360306488</c:v>
                </c:pt>
                <c:pt idx="24">
                  <c:v>0.83486733397094193</c:v>
                </c:pt>
                <c:pt idx="25">
                  <c:v>0.88761788430070376</c:v>
                </c:pt>
                <c:pt idx="26">
                  <c:v>1.034849854503689</c:v>
                </c:pt>
                <c:pt idx="27">
                  <c:v>1.3899765386424781</c:v>
                </c:pt>
                <c:pt idx="28">
                  <c:v>2.456553921800483</c:v>
                </c:pt>
                <c:pt idx="29">
                  <c:v>2.5299556258108349</c:v>
                </c:pt>
                <c:pt idx="30">
                  <c:v>2.6167394305557719</c:v>
                </c:pt>
                <c:pt idx="31">
                  <c:v>2.6894511787301778</c:v>
                </c:pt>
                <c:pt idx="32">
                  <c:v>2.818108494751943</c:v>
                </c:pt>
                <c:pt idx="33">
                  <c:v>2.8312791803995001</c:v>
                </c:pt>
                <c:pt idx="34">
                  <c:v>2.7192933020213661</c:v>
                </c:pt>
                <c:pt idx="35">
                  <c:v>2.6185667134545709</c:v>
                </c:pt>
                <c:pt idx="36">
                  <c:v>2.144290959074493</c:v>
                </c:pt>
                <c:pt idx="37">
                  <c:v>2.107251300407404</c:v>
                </c:pt>
                <c:pt idx="38">
                  <c:v>2.0770617194114132</c:v>
                </c:pt>
                <c:pt idx="39">
                  <c:v>2.0232964445686812</c:v>
                </c:pt>
              </c:numCache>
            </c:numRef>
          </c:val>
          <c:smooth val="0"/>
          <c:extLst>
            <c:ext xmlns:c16="http://schemas.microsoft.com/office/drawing/2014/chart" uri="{C3380CC4-5D6E-409C-BE32-E72D297353CC}">
              <c16:uniqueId val="{00000004-6DE7-4B11-9934-0051C1EE6D6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5.2391472245537196E-2"/>
          <c:y val="0.89710678783866804"/>
          <c:w val="0.9476085277544628"/>
          <c:h val="0.102893212161332"/>
        </c:manualLayout>
      </c:layout>
      <c:overlay val="0"/>
      <c:spPr>
        <a:noFill/>
        <a:ln>
          <a:noFill/>
          <a:prstDash val="solid"/>
        </a:ln>
      </c:spPr>
      <c:txPr>
        <a:bodyPr rot="0" spcFirstLastPara="1" vertOverflow="ellipsis" vert="horz" wrap="square" anchor="ctr" anchorCtr="1"/>
        <a:lstStyle/>
        <a:p>
          <a:pPr rtl="0">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1964305323196382E-2"/>
          <c:y val="6.0319807699916912E-2"/>
          <c:w val="0.93217117856166254"/>
          <c:h val="0.73259324839420203"/>
        </c:manualLayout>
      </c:layout>
      <c:lineChart>
        <c:grouping val="standard"/>
        <c:varyColors val="0"/>
        <c:ser>
          <c:idx val="0"/>
          <c:order val="0"/>
          <c:tx>
            <c:strRef>
              <c:f>'13.'!$B$7</c:f>
              <c:strCache>
                <c:ptCount val="1"/>
                <c:pt idx="0">
                  <c:v>Storbanker</c:v>
                </c:pt>
              </c:strCache>
            </c:strRef>
          </c:tx>
          <c:spPr>
            <a:ln w="38100" cap="sq">
              <a:solidFill>
                <a:srgbClr val="A4A4A4"/>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'13.'!$B$8:$B$47</c:f>
              <c:numCache>
                <c:formatCode>#\ ##0.0</c:formatCode>
                <c:ptCount val="40"/>
                <c:pt idx="0">
                  <c:v>0.52118116606301401</c:v>
                </c:pt>
                <c:pt idx="1">
                  <c:v>0.50919804362036702</c:v>
                </c:pt>
                <c:pt idx="2">
                  <c:v>0.48421328225544319</c:v>
                </c:pt>
                <c:pt idx="3">
                  <c:v>0.55316388836716945</c:v>
                </c:pt>
                <c:pt idx="4">
                  <c:v>0.47850906425077072</c:v>
                </c:pt>
                <c:pt idx="5">
                  <c:v>0.52325694426460767</c:v>
                </c:pt>
                <c:pt idx="6">
                  <c:v>0.52450166267347631</c:v>
                </c:pt>
                <c:pt idx="7">
                  <c:v>0.55929779816739023</c:v>
                </c:pt>
                <c:pt idx="8">
                  <c:v>0.52847032576842623</c:v>
                </c:pt>
                <c:pt idx="9">
                  <c:v>0.48106725377456028</c:v>
                </c:pt>
                <c:pt idx="10">
                  <c:v>0.48485066713261832</c:v>
                </c:pt>
                <c:pt idx="11">
                  <c:v>0.50585421638557004</c:v>
                </c:pt>
                <c:pt idx="12">
                  <c:v>0.5069869387851994</c:v>
                </c:pt>
                <c:pt idx="13">
                  <c:v>0.55886087665995898</c:v>
                </c:pt>
                <c:pt idx="14">
                  <c:v>0.5722313449463845</c:v>
                </c:pt>
                <c:pt idx="15">
                  <c:v>0.60253860226764622</c:v>
                </c:pt>
                <c:pt idx="16">
                  <c:v>0.54366240673297084</c:v>
                </c:pt>
                <c:pt idx="17">
                  <c:v>0.56197151320879846</c:v>
                </c:pt>
                <c:pt idx="18">
                  <c:v>0.55840205351205219</c:v>
                </c:pt>
                <c:pt idx="19">
                  <c:v>0.52561045829836228</c:v>
                </c:pt>
                <c:pt idx="20">
                  <c:v>0.43902926690973959</c:v>
                </c:pt>
                <c:pt idx="21">
                  <c:v>0.39174064299886568</c:v>
                </c:pt>
                <c:pt idx="22">
                  <c:v>0.36670200525567981</c:v>
                </c:pt>
                <c:pt idx="23">
                  <c:v>0.3573315354272219</c:v>
                </c:pt>
                <c:pt idx="24">
                  <c:v>0.28873596396847873</c:v>
                </c:pt>
                <c:pt idx="25">
                  <c:v>0.2802290017835864</c:v>
                </c:pt>
                <c:pt idx="26">
                  <c:v>0.27163589301450469</c:v>
                </c:pt>
                <c:pt idx="27">
                  <c:v>0.2580872317481403</c:v>
                </c:pt>
                <c:pt idx="28">
                  <c:v>0.25748814421107019</c:v>
                </c:pt>
                <c:pt idx="29">
                  <c:v>0.25691134561264212</c:v>
                </c:pt>
                <c:pt idx="30">
                  <c:v>0.28350921767407078</c:v>
                </c:pt>
                <c:pt idx="31">
                  <c:v>0.3353558241175007</c:v>
                </c:pt>
                <c:pt idx="32">
                  <c:v>0.34683778338656962</c:v>
                </c:pt>
                <c:pt idx="33">
                  <c:v>0.35081565407449128</c:v>
                </c:pt>
                <c:pt idx="34">
                  <c:v>0.39639957215983251</c:v>
                </c:pt>
                <c:pt idx="35">
                  <c:v>0.45207023661418011</c:v>
                </c:pt>
                <c:pt idx="36">
                  <c:v>0.41129497527994119</c:v>
                </c:pt>
                <c:pt idx="37">
                  <c:v>0.37219031898176003</c:v>
                </c:pt>
                <c:pt idx="38">
                  <c:v>0.37907325697197541</c:v>
                </c:pt>
                <c:pt idx="39">
                  <c:v>0.39017952839490738</c:v>
                </c:pt>
              </c:numCache>
            </c:numRef>
          </c:val>
          <c:smooth val="0"/>
          <c:extLst>
            <c:ext xmlns:c16="http://schemas.microsoft.com/office/drawing/2014/chart" uri="{C3380CC4-5D6E-409C-BE32-E72D297353CC}">
              <c16:uniqueId val="{00000000-FA99-4409-8FCD-5F5FFE4D313C}"/>
            </c:ext>
          </c:extLst>
        </c:ser>
        <c:ser>
          <c:idx val="1"/>
          <c:order val="1"/>
          <c:tx>
            <c:strRef>
              <c:f>'13.'!$C$7</c:f>
              <c:strCache>
                <c:ptCount val="1"/>
                <c:pt idx="0">
                  <c:v>Bolånebanker</c:v>
                </c:pt>
              </c:strCache>
            </c:strRef>
          </c:tx>
          <c:spPr>
            <a:ln w="38100" cap="sq">
              <a:solidFill>
                <a:srgbClr val="5609A3"/>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'13.'!$C$8:$C$47</c:f>
              <c:numCache>
                <c:formatCode>#\ ##0.0</c:formatCode>
                <c:ptCount val="40"/>
                <c:pt idx="0">
                  <c:v>0.41950543265306239</c:v>
                </c:pt>
                <c:pt idx="1">
                  <c:v>0.41826457987157573</c:v>
                </c:pt>
                <c:pt idx="2">
                  <c:v>0.40616860207111588</c:v>
                </c:pt>
                <c:pt idx="3">
                  <c:v>0.36291710055313231</c:v>
                </c:pt>
                <c:pt idx="4">
                  <c:v>0.32953203107244949</c:v>
                </c:pt>
                <c:pt idx="5">
                  <c:v>0.34215236779246161</c:v>
                </c:pt>
                <c:pt idx="6">
                  <c:v>0.32916807903693712</c:v>
                </c:pt>
                <c:pt idx="7">
                  <c:v>0.32895770276310132</c:v>
                </c:pt>
                <c:pt idx="8">
                  <c:v>0.28502964265107028</c:v>
                </c:pt>
                <c:pt idx="9">
                  <c:v>0.27640273064055693</c:v>
                </c:pt>
                <c:pt idx="10">
                  <c:v>0.27164577483698582</c:v>
                </c:pt>
                <c:pt idx="11">
                  <c:v>0.25014758885994159</c:v>
                </c:pt>
                <c:pt idx="12">
                  <c:v>0.2470856240636633</c:v>
                </c:pt>
                <c:pt idx="13">
                  <c:v>0.28993076512126142</c:v>
                </c:pt>
                <c:pt idx="14">
                  <c:v>0.26722547743008163</c:v>
                </c:pt>
                <c:pt idx="15">
                  <c:v>0.27849519975731069</c:v>
                </c:pt>
                <c:pt idx="16">
                  <c:v>0.27675504349463381</c:v>
                </c:pt>
                <c:pt idx="17">
                  <c:v>0.2680150641773506</c:v>
                </c:pt>
                <c:pt idx="18">
                  <c:v>0.26150112167699952</c:v>
                </c:pt>
                <c:pt idx="19">
                  <c:v>0.2857510583277208</c:v>
                </c:pt>
                <c:pt idx="20">
                  <c:v>0.29458599865766583</c:v>
                </c:pt>
                <c:pt idx="21">
                  <c:v>0.28376769994683437</c:v>
                </c:pt>
                <c:pt idx="22">
                  <c:v>0.30487650336254779</c:v>
                </c:pt>
                <c:pt idx="23">
                  <c:v>0.27730906049423509</c:v>
                </c:pt>
                <c:pt idx="24">
                  <c:v>0.26232116805808331</c:v>
                </c:pt>
                <c:pt idx="25">
                  <c:v>0.25104984880093612</c:v>
                </c:pt>
                <c:pt idx="26">
                  <c:v>0.25219191253191853</c:v>
                </c:pt>
                <c:pt idx="27">
                  <c:v>0.26523100646224917</c:v>
                </c:pt>
                <c:pt idx="28">
                  <c:v>0.29010228870353821</c:v>
                </c:pt>
                <c:pt idx="29">
                  <c:v>0.31665451632697972</c:v>
                </c:pt>
                <c:pt idx="30">
                  <c:v>0.3622076639471643</c:v>
                </c:pt>
                <c:pt idx="31">
                  <c:v>0.43298694927636783</c:v>
                </c:pt>
                <c:pt idx="32">
                  <c:v>0.47384347648982328</c:v>
                </c:pt>
                <c:pt idx="33">
                  <c:v>0.39551579243034313</c:v>
                </c:pt>
                <c:pt idx="34">
                  <c:v>0.42597273413460029</c:v>
                </c:pt>
                <c:pt idx="35">
                  <c:v>0.43537829059649857</c:v>
                </c:pt>
                <c:pt idx="36">
                  <c:v>0.45166983096685759</c:v>
                </c:pt>
                <c:pt idx="37">
                  <c:v>0.44445951675420142</c:v>
                </c:pt>
                <c:pt idx="38">
                  <c:v>0.42732434331655389</c:v>
                </c:pt>
                <c:pt idx="39">
                  <c:v>0.42464316617045439</c:v>
                </c:pt>
              </c:numCache>
            </c:numRef>
          </c:val>
          <c:smooth val="0"/>
          <c:extLst>
            <c:ext xmlns:c16="http://schemas.microsoft.com/office/drawing/2014/chart" uri="{C3380CC4-5D6E-409C-BE32-E72D297353CC}">
              <c16:uniqueId val="{00000001-FA99-4409-8FCD-5F5FFE4D313C}"/>
            </c:ext>
          </c:extLst>
        </c:ser>
        <c:ser>
          <c:idx val="2"/>
          <c:order val="2"/>
          <c:tx>
            <c:strRef>
              <c:f>'13.'!$D$7</c:f>
              <c:strCache>
                <c:ptCount val="1"/>
                <c:pt idx="0">
                  <c:v>Sparbanker</c:v>
                </c:pt>
              </c:strCache>
            </c:strRef>
          </c:tx>
          <c:spPr>
            <a:ln w="38100" cap="rnd">
              <a:solidFill>
                <a:srgbClr val="F7EA48"/>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'13.'!$D$8:$D$47</c:f>
              <c:numCache>
                <c:formatCode>#\ ##0.0</c:formatCode>
                <c:ptCount val="40"/>
                <c:pt idx="0">
                  <c:v>0.5714801816813182</c:v>
                </c:pt>
                <c:pt idx="1">
                  <c:v>0.48258340642278541</c:v>
                </c:pt>
                <c:pt idx="2">
                  <c:v>0.46365904267647862</c:v>
                </c:pt>
                <c:pt idx="3">
                  <c:v>0.52564891262541269</c:v>
                </c:pt>
                <c:pt idx="4">
                  <c:v>0.51844320239281272</c:v>
                </c:pt>
                <c:pt idx="5">
                  <c:v>0.44600805011367872</c:v>
                </c:pt>
                <c:pt idx="6">
                  <c:v>0.41742958886303672</c:v>
                </c:pt>
                <c:pt idx="7">
                  <c:v>0.38695912415365291</c:v>
                </c:pt>
                <c:pt idx="8">
                  <c:v>0.53859788554964194</c:v>
                </c:pt>
                <c:pt idx="9">
                  <c:v>0.52180812013986388</c:v>
                </c:pt>
                <c:pt idx="10">
                  <c:v>0.55743023822064397</c:v>
                </c:pt>
                <c:pt idx="11">
                  <c:v>0.44142910420755233</c:v>
                </c:pt>
                <c:pt idx="12">
                  <c:v>0.42012315677043688</c:v>
                </c:pt>
                <c:pt idx="13">
                  <c:v>0.47244459030786717</c:v>
                </c:pt>
                <c:pt idx="14">
                  <c:v>0.50119341779571946</c:v>
                </c:pt>
                <c:pt idx="15">
                  <c:v>0.39018926432458573</c:v>
                </c:pt>
                <c:pt idx="16">
                  <c:v>0.54349905951564159</c:v>
                </c:pt>
                <c:pt idx="17">
                  <c:v>0.47278707024027528</c:v>
                </c:pt>
                <c:pt idx="18">
                  <c:v>0.43831331960103131</c:v>
                </c:pt>
                <c:pt idx="19">
                  <c:v>0.40380725955921931</c:v>
                </c:pt>
                <c:pt idx="20">
                  <c:v>0.404104480918199</c:v>
                </c:pt>
                <c:pt idx="21">
                  <c:v>0.37794181962486179</c:v>
                </c:pt>
                <c:pt idx="22">
                  <c:v>0.30650254122133602</c:v>
                </c:pt>
                <c:pt idx="23">
                  <c:v>0.31332924004269802</c:v>
                </c:pt>
                <c:pt idx="24">
                  <c:v>0.2981066352871341</c:v>
                </c:pt>
                <c:pt idx="25">
                  <c:v>0.25763771963960452</c:v>
                </c:pt>
                <c:pt idx="26">
                  <c:v>0.28494221335974002</c:v>
                </c:pt>
                <c:pt idx="27">
                  <c:v>0.3251971194529843</c:v>
                </c:pt>
                <c:pt idx="28">
                  <c:v>0.26447066102271188</c:v>
                </c:pt>
                <c:pt idx="29">
                  <c:v>0.29054148519805928</c:v>
                </c:pt>
                <c:pt idx="30">
                  <c:v>0.34611124032628771</c:v>
                </c:pt>
                <c:pt idx="31">
                  <c:v>0.40879847803832259</c:v>
                </c:pt>
                <c:pt idx="32">
                  <c:v>0.38584395365397112</c:v>
                </c:pt>
                <c:pt idx="33">
                  <c:v>0.4417497537572343</c:v>
                </c:pt>
                <c:pt idx="34">
                  <c:v>0.47384549518013652</c:v>
                </c:pt>
                <c:pt idx="35">
                  <c:v>0.55376890812645452</c:v>
                </c:pt>
                <c:pt idx="36">
                  <c:v>0.46020363312643092</c:v>
                </c:pt>
                <c:pt idx="37">
                  <c:v>0.4530315395291189</c:v>
                </c:pt>
                <c:pt idx="38">
                  <c:v>0.41499942039348681</c:v>
                </c:pt>
                <c:pt idx="39">
                  <c:v>0.44697448967247311</c:v>
                </c:pt>
              </c:numCache>
            </c:numRef>
          </c:val>
          <c:smooth val="0"/>
          <c:extLst>
            <c:ext xmlns:c16="http://schemas.microsoft.com/office/drawing/2014/chart" uri="{C3380CC4-5D6E-409C-BE32-E72D297353CC}">
              <c16:uniqueId val="{00000002-FA99-4409-8FCD-5F5FFE4D313C}"/>
            </c:ext>
          </c:extLst>
        </c:ser>
        <c:ser>
          <c:idx val="3"/>
          <c:order val="3"/>
          <c:tx>
            <c:strRef>
              <c:f>'13.'!$E$7</c:f>
              <c:strCache>
                <c:ptCount val="1"/>
                <c:pt idx="0">
                  <c:v>Konsumtionskreditföretag</c:v>
                </c:pt>
              </c:strCache>
            </c:strRef>
          </c:tx>
          <c:spPr>
            <a:ln w="38100" cap="rnd">
              <a:solidFill>
                <a:srgbClr val="F8971D"/>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'13.'!$E$8:$E$47</c:f>
              <c:numCache>
                <c:formatCode>#\ ##0.0</c:formatCode>
                <c:ptCount val="40"/>
                <c:pt idx="0">
                  <c:v>8.3464320470355133</c:v>
                </c:pt>
                <c:pt idx="1">
                  <c:v>8.2883718786197225</c:v>
                </c:pt>
                <c:pt idx="2">
                  <c:v>8.3804073489896691</c:v>
                </c:pt>
                <c:pt idx="3">
                  <c:v>7.6672920382082053</c:v>
                </c:pt>
                <c:pt idx="4">
                  <c:v>7.7543354176257333</c:v>
                </c:pt>
                <c:pt idx="5">
                  <c:v>8.6249063729841016</c:v>
                </c:pt>
                <c:pt idx="6">
                  <c:v>8.8252383152299476</c:v>
                </c:pt>
                <c:pt idx="7">
                  <c:v>8.6724322957396964</c:v>
                </c:pt>
                <c:pt idx="8">
                  <c:v>9.6043836595525498</c:v>
                </c:pt>
                <c:pt idx="9">
                  <c:v>10.29899943734614</c:v>
                </c:pt>
                <c:pt idx="10">
                  <c:v>9.3474936273250595</c:v>
                </c:pt>
                <c:pt idx="11">
                  <c:v>10.33902226599481</c:v>
                </c:pt>
                <c:pt idx="12">
                  <c:v>9.268822072660587</c:v>
                </c:pt>
                <c:pt idx="13">
                  <c:v>10.356673023806859</c:v>
                </c:pt>
                <c:pt idx="14">
                  <c:v>10.293357891730089</c:v>
                </c:pt>
                <c:pt idx="15">
                  <c:v>9.9496551602108774</c:v>
                </c:pt>
                <c:pt idx="16">
                  <c:v>10.92741578096893</c:v>
                </c:pt>
                <c:pt idx="17">
                  <c:v>10.56154759192605</c:v>
                </c:pt>
                <c:pt idx="18">
                  <c:v>10.33699020871949</c:v>
                </c:pt>
                <c:pt idx="19">
                  <c:v>9.7112206191116233</c:v>
                </c:pt>
                <c:pt idx="20">
                  <c:v>9.4324915604842481</c:v>
                </c:pt>
                <c:pt idx="21">
                  <c:v>9.6227177939287305</c:v>
                </c:pt>
                <c:pt idx="22">
                  <c:v>9.5903036598779625</c:v>
                </c:pt>
                <c:pt idx="23">
                  <c:v>10.358184822179521</c:v>
                </c:pt>
                <c:pt idx="24">
                  <c:v>10.34795070081252</c:v>
                </c:pt>
                <c:pt idx="25">
                  <c:v>9.7013214707118927</c:v>
                </c:pt>
                <c:pt idx="26">
                  <c:v>8.6954232389200481</c:v>
                </c:pt>
                <c:pt idx="27">
                  <c:v>7.9129243362723596</c:v>
                </c:pt>
                <c:pt idx="28">
                  <c:v>8.3219488365857757</c:v>
                </c:pt>
                <c:pt idx="29">
                  <c:v>8.1496634568044755</c:v>
                </c:pt>
                <c:pt idx="30">
                  <c:v>8.0895900824533822</c:v>
                </c:pt>
                <c:pt idx="31">
                  <c:v>8.3690460880593349</c:v>
                </c:pt>
                <c:pt idx="32">
                  <c:v>8.6717548020034059</c:v>
                </c:pt>
                <c:pt idx="33">
                  <c:v>8.7982278802601641</c:v>
                </c:pt>
                <c:pt idx="34">
                  <c:v>8.5164291028429773</c:v>
                </c:pt>
                <c:pt idx="35">
                  <c:v>8.0823293091963198</c:v>
                </c:pt>
                <c:pt idx="36">
                  <c:v>8.6339075794252089</c:v>
                </c:pt>
                <c:pt idx="37">
                  <c:v>8.3311887754710146</c:v>
                </c:pt>
                <c:pt idx="38">
                  <c:v>8.6043918386260199</c:v>
                </c:pt>
                <c:pt idx="39">
                  <c:v>8.831186762001062</c:v>
                </c:pt>
              </c:numCache>
            </c:numRef>
          </c:val>
          <c:smooth val="0"/>
          <c:extLst>
            <c:ext xmlns:c16="http://schemas.microsoft.com/office/drawing/2014/chart" uri="{C3380CC4-5D6E-409C-BE32-E72D297353CC}">
              <c16:uniqueId val="{00000003-FA99-4409-8FCD-5F5FFE4D313C}"/>
            </c:ext>
          </c:extLst>
        </c:ser>
        <c:ser>
          <c:idx val="4"/>
          <c:order val="4"/>
          <c:tx>
            <c:strRef>
              <c:f>'13.'!$F$7</c:f>
              <c:strCache>
                <c:ptCount val="1"/>
                <c:pt idx="0">
                  <c:v>Värdepappersbanker</c:v>
                </c:pt>
              </c:strCache>
            </c:strRef>
          </c:tx>
          <c:spPr>
            <a:ln w="38100" cap="rnd">
              <a:solidFill>
                <a:srgbClr val="006A7D"/>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'13.'!$F$8:$F$47</c:f>
              <c:numCache>
                <c:formatCode>#\ ##0.0</c:formatCode>
                <c:ptCount val="40"/>
                <c:pt idx="0">
                  <c:v>7.7910937148142387E-2</c:v>
                </c:pt>
                <c:pt idx="1">
                  <c:v>0.23334611240354911</c:v>
                </c:pt>
                <c:pt idx="2">
                  <c:v>0.31259668932662149</c:v>
                </c:pt>
                <c:pt idx="3">
                  <c:v>0.1616763459873661</c:v>
                </c:pt>
                <c:pt idx="4">
                  <c:v>6.8012169136538014E-2</c:v>
                </c:pt>
                <c:pt idx="5">
                  <c:v>0.1020772200574111</c:v>
                </c:pt>
                <c:pt idx="6">
                  <c:v>0.12943627829528789</c:v>
                </c:pt>
                <c:pt idx="7">
                  <c:v>0.15914348499802461</c:v>
                </c:pt>
                <c:pt idx="8">
                  <c:v>0.20314773474967929</c:v>
                </c:pt>
                <c:pt idx="9">
                  <c:v>0.2861428684579207</c:v>
                </c:pt>
                <c:pt idx="10">
                  <c:v>0.32106733294669698</c:v>
                </c:pt>
                <c:pt idx="11">
                  <c:v>0.33004163499303563</c:v>
                </c:pt>
                <c:pt idx="12">
                  <c:v>0.32697625656100598</c:v>
                </c:pt>
                <c:pt idx="13">
                  <c:v>0.31287679401977209</c:v>
                </c:pt>
                <c:pt idx="14">
                  <c:v>0.41630636803256738</c:v>
                </c:pt>
                <c:pt idx="15">
                  <c:v>0.34521570463697931</c:v>
                </c:pt>
                <c:pt idx="16">
                  <c:v>0.28598606247575159</c:v>
                </c:pt>
                <c:pt idx="17">
                  <c:v>0.29384456303668638</c:v>
                </c:pt>
                <c:pt idx="18">
                  <c:v>0.26625392866931102</c:v>
                </c:pt>
                <c:pt idx="19">
                  <c:v>0.23509041629831959</c:v>
                </c:pt>
                <c:pt idx="20">
                  <c:v>0.25777793575629721</c:v>
                </c:pt>
                <c:pt idx="21">
                  <c:v>0.25408395237443138</c:v>
                </c:pt>
                <c:pt idx="22">
                  <c:v>0.24317713590213449</c:v>
                </c:pt>
                <c:pt idx="23">
                  <c:v>0.24059183164933931</c:v>
                </c:pt>
                <c:pt idx="24">
                  <c:v>0.2152155377883217</c:v>
                </c:pt>
                <c:pt idx="25">
                  <c:v>0.20607819531229449</c:v>
                </c:pt>
                <c:pt idx="26">
                  <c:v>0.2204772817751362</c:v>
                </c:pt>
                <c:pt idx="27">
                  <c:v>0.29239372196215258</c:v>
                </c:pt>
                <c:pt idx="28">
                  <c:v>0.23884745165406421</c:v>
                </c:pt>
                <c:pt idx="29">
                  <c:v>0.2486280514252118</c:v>
                </c:pt>
                <c:pt idx="30">
                  <c:v>0.26473500252812793</c:v>
                </c:pt>
                <c:pt idx="31">
                  <c:v>0.29803360615769592</c:v>
                </c:pt>
                <c:pt idx="32">
                  <c:v>0.41036784889046141</c:v>
                </c:pt>
                <c:pt idx="33">
                  <c:v>0.42941746989854518</c:v>
                </c:pt>
                <c:pt idx="34">
                  <c:v>0.26827408733598418</c:v>
                </c:pt>
                <c:pt idx="35">
                  <c:v>0.21248832223275729</c:v>
                </c:pt>
                <c:pt idx="36">
                  <c:v>0.23252312736430189</c:v>
                </c:pt>
                <c:pt idx="37">
                  <c:v>0.20233588302526151</c:v>
                </c:pt>
                <c:pt idx="38">
                  <c:v>0.19627972194187199</c:v>
                </c:pt>
                <c:pt idx="39">
                  <c:v>0.20734289945787321</c:v>
                </c:pt>
              </c:numCache>
            </c:numRef>
          </c:val>
          <c:smooth val="0"/>
          <c:extLst>
            <c:ext xmlns:c16="http://schemas.microsoft.com/office/drawing/2014/chart" uri="{C3380CC4-5D6E-409C-BE32-E72D297353CC}">
              <c16:uniqueId val="{00000004-FA99-4409-8FCD-5F5FFE4D313C}"/>
            </c:ext>
          </c:extLst>
        </c:ser>
        <c:ser>
          <c:idx val="5"/>
          <c:order val="5"/>
          <c:tx>
            <c:strRef>
              <c:f>'13.'!$G$7</c:f>
              <c:strCache>
                <c:ptCount val="1"/>
                <c:pt idx="0">
                  <c:v>Leasingbolag</c:v>
                </c:pt>
              </c:strCache>
            </c:strRef>
          </c:tx>
          <c:spPr>
            <a:ln w="38100" cap="rnd">
              <a:solidFill>
                <a:srgbClr val="000000"/>
              </a:solidFill>
              <a:prstDash val="solid"/>
              <a:round/>
            </a:ln>
          </c:spPr>
          <c:marker>
            <c:symbol val="none"/>
          </c:marker>
          <c:cat>
            <c:numRef>
              <c:f>'13.'!$A$8:$A$47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'13.'!$G$8:$G$47</c:f>
              <c:numCache>
                <c:formatCode>#\ ##0.0</c:formatCode>
                <c:ptCount val="40"/>
                <c:pt idx="0">
                  <c:v>0.2049187240981751</c:v>
                </c:pt>
                <c:pt idx="1">
                  <c:v>0.24900459265472241</c:v>
                </c:pt>
                <c:pt idx="2">
                  <c:v>0.23686597094475129</c:v>
                </c:pt>
                <c:pt idx="3">
                  <c:v>1.411618861436186</c:v>
                </c:pt>
                <c:pt idx="4">
                  <c:v>0.24462246896729489</c:v>
                </c:pt>
                <c:pt idx="5">
                  <c:v>0.22201621567574409</c:v>
                </c:pt>
                <c:pt idx="6">
                  <c:v>0.1545855950290137</c:v>
                </c:pt>
                <c:pt idx="7">
                  <c:v>0.104180333189616</c:v>
                </c:pt>
                <c:pt idx="8">
                  <c:v>0.1385276084554927</c:v>
                </c:pt>
                <c:pt idx="9">
                  <c:v>0.26536764966113702</c:v>
                </c:pt>
                <c:pt idx="10">
                  <c:v>0.2339426240762098</c:v>
                </c:pt>
                <c:pt idx="11">
                  <c:v>0.74188335103097369</c:v>
                </c:pt>
                <c:pt idx="12">
                  <c:v>0.18169920281983251</c:v>
                </c:pt>
                <c:pt idx="13">
                  <c:v>0.1565047666537204</c:v>
                </c:pt>
                <c:pt idx="14">
                  <c:v>0.60385086680505629</c:v>
                </c:pt>
                <c:pt idx="15">
                  <c:v>0.64855960579954564</c:v>
                </c:pt>
                <c:pt idx="16">
                  <c:v>0.72510065912366006</c:v>
                </c:pt>
                <c:pt idx="17">
                  <c:v>0.68000455218090394</c:v>
                </c:pt>
                <c:pt idx="18">
                  <c:v>0.96075710581967844</c:v>
                </c:pt>
                <c:pt idx="19">
                  <c:v>0.78968335158348357</c:v>
                </c:pt>
                <c:pt idx="20">
                  <c:v>1.1669923470864521</c:v>
                </c:pt>
                <c:pt idx="21">
                  <c:v>1.0879912133884919</c:v>
                </c:pt>
                <c:pt idx="22">
                  <c:v>1.150623760419464</c:v>
                </c:pt>
                <c:pt idx="23">
                  <c:v>0.78365752657594201</c:v>
                </c:pt>
                <c:pt idx="24">
                  <c:v>1.163228241149177</c:v>
                </c:pt>
                <c:pt idx="25">
                  <c:v>1.1644026142389139</c:v>
                </c:pt>
                <c:pt idx="26">
                  <c:v>1.051434991180862</c:v>
                </c:pt>
                <c:pt idx="27">
                  <c:v>1.0808577744316361</c:v>
                </c:pt>
                <c:pt idx="28">
                  <c:v>0.94623256207545592</c:v>
                </c:pt>
                <c:pt idx="29">
                  <c:v>0.84030488058927133</c:v>
                </c:pt>
                <c:pt idx="30">
                  <c:v>0.95431566444493365</c:v>
                </c:pt>
                <c:pt idx="31">
                  <c:v>1.014515783405709</c:v>
                </c:pt>
                <c:pt idx="32">
                  <c:v>1.072952898669798</c:v>
                </c:pt>
                <c:pt idx="33">
                  <c:v>1.1979115323492191</c:v>
                </c:pt>
                <c:pt idx="34">
                  <c:v>1.185088344477762</c:v>
                </c:pt>
                <c:pt idx="35">
                  <c:v>1.242656135174727</c:v>
                </c:pt>
                <c:pt idx="36">
                  <c:v>1.2495597737594919</c:v>
                </c:pt>
                <c:pt idx="37">
                  <c:v>1.0906701070691831</c:v>
                </c:pt>
                <c:pt idx="38">
                  <c:v>0.80470304525341196</c:v>
                </c:pt>
                <c:pt idx="39">
                  <c:v>0.7019550065656236</c:v>
                </c:pt>
              </c:numCache>
            </c:numRef>
          </c:val>
          <c:smooth val="0"/>
          <c:extLst>
            <c:ext xmlns:c16="http://schemas.microsoft.com/office/drawing/2014/chart" uri="{C3380CC4-5D6E-409C-BE32-E72D297353CC}">
              <c16:uniqueId val="{00000005-FA99-4409-8FCD-5F5FFE4D313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egendEntry>
        <c:idx val="0"/>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ayout>
        <c:manualLayout>
          <c:xMode val="edge"/>
          <c:yMode val="edge"/>
          <c:x val="5.0394144235022545E-2"/>
          <c:y val="0.87757930498785097"/>
          <c:w val="0.94960585576497747"/>
          <c:h val="0.10987930699813768"/>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55008856227948E-2"/>
          <c:y val="4.7764328614784538E-2"/>
          <c:w val="0.94310906193078325"/>
          <c:h val="0.77420298487008721"/>
        </c:manualLayout>
      </c:layout>
      <c:lineChart>
        <c:grouping val="standard"/>
        <c:varyColors val="0"/>
        <c:ser>
          <c:idx val="0"/>
          <c:order val="0"/>
          <c:tx>
            <c:strRef>
              <c:f>'14.'!$B$7</c:f>
              <c:strCache>
                <c:ptCount val="1"/>
                <c:pt idx="0">
                  <c:v>Total utlåning (vänster axel)</c:v>
                </c:pt>
              </c:strCache>
            </c:strRef>
          </c:tx>
          <c:spPr>
            <a:ln w="38100" cap="sq">
              <a:solidFill>
                <a:srgbClr val="006A7D"/>
              </a:solidFill>
              <a:prstDash val="solid"/>
              <a:round/>
            </a:ln>
          </c:spPr>
          <c:marker>
            <c:symbol val="none"/>
          </c:marker>
          <c:cat>
            <c:numRef>
              <c:f>'14.'!$A$8:$A$35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'14.'!$B$8:$B$35</c:f>
              <c:numCache>
                <c:formatCode>#,##0</c:formatCode>
                <c:ptCount val="28"/>
                <c:pt idx="0">
                  <c:v>14.515000000000001</c:v>
                </c:pt>
                <c:pt idx="1">
                  <c:v>16.577000000000002</c:v>
                </c:pt>
                <c:pt idx="2">
                  <c:v>18.457999999999998</c:v>
                </c:pt>
                <c:pt idx="3">
                  <c:v>19.603000000000002</c:v>
                </c:pt>
                <c:pt idx="4">
                  <c:v>21.6</c:v>
                </c:pt>
                <c:pt idx="5">
                  <c:v>23.625</c:v>
                </c:pt>
                <c:pt idx="6">
                  <c:v>26.363</c:v>
                </c:pt>
                <c:pt idx="7">
                  <c:v>28.315999999999999</c:v>
                </c:pt>
                <c:pt idx="8">
                  <c:v>32.009</c:v>
                </c:pt>
                <c:pt idx="9">
                  <c:v>35.097999999999999</c:v>
                </c:pt>
                <c:pt idx="10">
                  <c:v>37.356000000000002</c:v>
                </c:pt>
                <c:pt idx="11">
                  <c:v>40.42</c:v>
                </c:pt>
                <c:pt idx="12">
                  <c:v>43.835000000000001</c:v>
                </c:pt>
                <c:pt idx="13">
                  <c:v>47.335999999999999</c:v>
                </c:pt>
                <c:pt idx="14">
                  <c:v>49.372999999999998</c:v>
                </c:pt>
                <c:pt idx="15">
                  <c:v>51.561999999999998</c:v>
                </c:pt>
                <c:pt idx="16">
                  <c:v>50.228000000000002</c:v>
                </c:pt>
                <c:pt idx="17">
                  <c:v>48.091999999999999</c:v>
                </c:pt>
                <c:pt idx="18">
                  <c:v>46.531999999999996</c:v>
                </c:pt>
                <c:pt idx="19">
                  <c:v>45.219000000000001</c:v>
                </c:pt>
                <c:pt idx="20">
                  <c:v>44.957000000000001</c:v>
                </c:pt>
                <c:pt idx="21">
                  <c:v>44.08</c:v>
                </c:pt>
                <c:pt idx="22">
                  <c:v>43.305</c:v>
                </c:pt>
                <c:pt idx="23">
                  <c:v>44.720999999999997</c:v>
                </c:pt>
                <c:pt idx="24">
                  <c:v>44.502000000000002</c:v>
                </c:pt>
                <c:pt idx="25">
                  <c:v>43.753</c:v>
                </c:pt>
                <c:pt idx="26">
                  <c:v>42.71</c:v>
                </c:pt>
                <c:pt idx="27">
                  <c:v>42.604999999999997</c:v>
                </c:pt>
              </c:numCache>
            </c:numRef>
          </c:val>
          <c:smooth val="0"/>
          <c:extLst>
            <c:ext xmlns:c16="http://schemas.microsoft.com/office/drawing/2014/chart" uri="{C3380CC4-5D6E-409C-BE32-E72D297353CC}">
              <c16:uniqueId val="{00000000-AAB5-44D8-BDC4-7BE21E79D3D0}"/>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'14.'!$C$7</c:f>
              <c:strCache>
                <c:ptCount val="1"/>
                <c:pt idx="0">
                  <c:v>Andel av bolån i Sverige (höger axel)</c:v>
                </c:pt>
              </c:strCache>
            </c:strRef>
          </c:tx>
          <c:spPr>
            <a:ln w="38100" cap="rnd">
              <a:solidFill>
                <a:srgbClr val="F8971D"/>
              </a:solidFill>
              <a:prstDash val="solid"/>
              <a:round/>
            </a:ln>
          </c:spPr>
          <c:marker>
            <c:symbol val="none"/>
          </c:marker>
          <c:cat>
            <c:numRef>
              <c:f>'14.'!$A$8:$A$35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'14.'!$C$8:$C$35</c:f>
              <c:numCache>
                <c:formatCode>#\ ##0.0</c:formatCode>
                <c:ptCount val="28"/>
                <c:pt idx="0">
                  <c:v>0.43615238495991099</c:v>
                </c:pt>
                <c:pt idx="1">
                  <c:v>0.49134818334310187</c:v>
                </c:pt>
                <c:pt idx="2">
                  <c:v>0.54051156701445968</c:v>
                </c:pt>
                <c:pt idx="3">
                  <c:v>0.56586338233113298</c:v>
                </c:pt>
                <c:pt idx="4">
                  <c:v>0.61565063007662779</c:v>
                </c:pt>
                <c:pt idx="5">
                  <c:v>0.66306952300067379</c:v>
                </c:pt>
                <c:pt idx="6">
                  <c:v>0.73014074559158337</c:v>
                </c:pt>
                <c:pt idx="7">
                  <c:v>0.77106600975265538</c:v>
                </c:pt>
                <c:pt idx="8">
                  <c:v>0.85932952306115762</c:v>
                </c:pt>
                <c:pt idx="9">
                  <c:v>0.92452573358987788</c:v>
                </c:pt>
                <c:pt idx="10">
                  <c:v>0.96683216476967193</c:v>
                </c:pt>
                <c:pt idx="11">
                  <c:v>1.026495533600186</c:v>
                </c:pt>
                <c:pt idx="12">
                  <c:v>1.098112835547433</c:v>
                </c:pt>
                <c:pt idx="13">
                  <c:v>1.1680539219672339</c:v>
                </c:pt>
                <c:pt idx="14">
                  <c:v>1.208516458000114</c:v>
                </c:pt>
                <c:pt idx="15">
                  <c:v>1.2562065121342669</c:v>
                </c:pt>
                <c:pt idx="16">
                  <c:v>1.2225659126273341</c:v>
                </c:pt>
                <c:pt idx="17">
                  <c:v>1.168578658488125</c:v>
                </c:pt>
                <c:pt idx="18">
                  <c:v>1.129922220440307</c:v>
                </c:pt>
                <c:pt idx="19">
                  <c:v>1.097131015128747</c:v>
                </c:pt>
                <c:pt idx="20">
                  <c:v>1.0902673132024341</c:v>
                </c:pt>
                <c:pt idx="21">
                  <c:v>1.065449906104573</c:v>
                </c:pt>
                <c:pt idx="22">
                  <c:v>1.042629883199677</c:v>
                </c:pt>
                <c:pt idx="23">
                  <c:v>1.0702913572063739</c:v>
                </c:pt>
                <c:pt idx="24">
                  <c:v>1.0602214503334251</c:v>
                </c:pt>
                <c:pt idx="25">
                  <c:v>1.034822115139906</c:v>
                </c:pt>
                <c:pt idx="26">
                  <c:v>1.0031226472805359</c:v>
                </c:pt>
                <c:pt idx="27">
                  <c:v>0.99223183087535816</c:v>
                </c:pt>
              </c:numCache>
            </c:numRef>
          </c:val>
          <c:smooth val="0"/>
          <c:extLst>
            <c:ext xmlns:c16="http://schemas.microsoft.com/office/drawing/2014/chart" uri="{C3380CC4-5D6E-409C-BE32-E72D297353CC}">
              <c16:uniqueId val="{00000001-AAB5-44D8-BDC4-7BE21E79D3D0}"/>
            </c:ext>
          </c:extLst>
        </c:ser>
        <c:dLbls>
          <c:showLegendKey val="0"/>
          <c:showVal val="0"/>
          <c:showCatName val="0"/>
          <c:showSerName val="0"/>
          <c:showPercent val="0"/>
          <c:showBubbleSize val="0"/>
        </c:dLbls>
        <c:marker val="1"/>
        <c:smooth val="0"/>
        <c:axId val="1452608608"/>
        <c:axId val="1452608280"/>
      </c:lineChart>
      <c:dateAx>
        <c:axId val="517726632"/>
        <c:scaling>
          <c:orientation val="minMax"/>
          <c:max val="46022"/>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0"/>
        <c:lblOffset val="0"/>
        <c:baseTimeUnit val="months"/>
        <c:majorUnit val="12"/>
        <c:majorTimeUnit val="months"/>
      </c:dateAx>
      <c:valAx>
        <c:axId val="517737456"/>
        <c:scaling>
          <c:orientation val="minMax"/>
          <c:max val="8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dateAx>
        <c:axId val="1452608608"/>
        <c:scaling>
          <c:orientation val="minMax"/>
        </c:scaling>
        <c:delete val="1"/>
        <c:axPos val="b"/>
        <c:numFmt formatCode="mmm\-yy" sourceLinked="1"/>
        <c:majorTickMark val="out"/>
        <c:minorTickMark val="none"/>
        <c:tickLblPos val="nextTo"/>
        <c:crossAx val="1452608280"/>
        <c:crosses val="autoZero"/>
        <c:auto val="1"/>
        <c:lblOffset val="100"/>
        <c:baseTimeUnit val="months"/>
      </c:dateAx>
      <c:valAx>
        <c:axId val="1452608280"/>
        <c:scaling>
          <c:orientation val="minMax"/>
          <c:max val="2"/>
          <c:min val="0"/>
        </c:scaling>
        <c:delete val="0"/>
        <c:axPos val="r"/>
        <c:numFmt formatCode="0.0" sourceLinked="0"/>
        <c:majorTickMark val="out"/>
        <c:minorTickMark val="none"/>
        <c:tickLblPos val="nextTo"/>
        <c:spPr>
          <a:noFill/>
          <a:ln>
            <a:no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452608608"/>
        <c:crosses val="max"/>
        <c:crossBetween val="between"/>
        <c:majorUnit val="0.25"/>
      </c:valAx>
    </c:plotArea>
    <c:legend>
      <c:legendPos val="b"/>
      <c:layout>
        <c:manualLayout>
          <c:xMode val="edge"/>
          <c:yMode val="edge"/>
          <c:x val="0"/>
          <c:y val="0.8793075844584356"/>
          <c:w val="1"/>
          <c:h val="0.116508695549049"/>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6.7020925662980652E-2"/>
          <c:y val="1.4922962035603291E-2"/>
          <c:w val="0.88071006672509955"/>
          <c:h val="0.75099487055707659"/>
        </c:manualLayout>
      </c:layout>
      <c:lineChart>
        <c:grouping val="standard"/>
        <c:varyColors val="0"/>
        <c:ser>
          <c:idx val="0"/>
          <c:order val="0"/>
          <c:tx>
            <c:strRef>
              <c:f>'15.'!$B$7</c:f>
              <c:strCache>
                <c:ptCount val="1"/>
                <c:pt idx="0">
                  <c:v>Svenska storbanker</c:v>
                </c:pt>
              </c:strCache>
            </c:strRef>
          </c:tx>
          <c:spPr>
            <a:ln w="38100" cap="sq">
              <a:solidFill>
                <a:srgbClr val="006A7D"/>
              </a:solidFill>
              <a:prstDash val="solid"/>
              <a:round/>
            </a:ln>
          </c:spPr>
          <c:marker>
            <c:symbol val="none"/>
          </c:marker>
          <c:cat>
            <c:numRef>
              <c:f>'15.'!$A$8:$A$47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'15.'!$B$8:$B$47</c:f>
              <c:numCache>
                <c:formatCode>#\ ##0.0</c:formatCode>
                <c:ptCount val="40"/>
                <c:pt idx="0">
                  <c:v>9.4468740551532449</c:v>
                </c:pt>
                <c:pt idx="1">
                  <c:v>14.027418654672919</c:v>
                </c:pt>
                <c:pt idx="2">
                  <c:v>13.74936725755826</c:v>
                </c:pt>
                <c:pt idx="3">
                  <c:v>13.19817507294078</c:v>
                </c:pt>
                <c:pt idx="4">
                  <c:v>13.82292990948233</c:v>
                </c:pt>
                <c:pt idx="5">
                  <c:v>13.343879853468071</c:v>
                </c:pt>
                <c:pt idx="6">
                  <c:v>12.84041405400942</c:v>
                </c:pt>
                <c:pt idx="7">
                  <c:v>12.240999594150599</c:v>
                </c:pt>
                <c:pt idx="8">
                  <c:v>13.260471170553579</c:v>
                </c:pt>
                <c:pt idx="9">
                  <c:v>16.233878293979881</c:v>
                </c:pt>
                <c:pt idx="10">
                  <c:v>14.91157927800865</c:v>
                </c:pt>
                <c:pt idx="11">
                  <c:v>14.128136566179281</c:v>
                </c:pt>
                <c:pt idx="12">
                  <c:v>13.906263021923291</c:v>
                </c:pt>
                <c:pt idx="13">
                  <c:v>13.775045175104459</c:v>
                </c:pt>
                <c:pt idx="14">
                  <c:v>12.84846692959222</c:v>
                </c:pt>
                <c:pt idx="15">
                  <c:v>12.647188076249851</c:v>
                </c:pt>
                <c:pt idx="16">
                  <c:v>4.0076446726669737</c:v>
                </c:pt>
                <c:pt idx="17">
                  <c:v>6.8391181457968697</c:v>
                </c:pt>
                <c:pt idx="18">
                  <c:v>8.0803608836743415</c:v>
                </c:pt>
                <c:pt idx="19">
                  <c:v>8.9392679973202398</c:v>
                </c:pt>
                <c:pt idx="20">
                  <c:v>11.831397080913501</c:v>
                </c:pt>
                <c:pt idx="21">
                  <c:v>12.39329402519148</c:v>
                </c:pt>
                <c:pt idx="22">
                  <c:v>12.49244341519049</c:v>
                </c:pt>
                <c:pt idx="23">
                  <c:v>12.46622439018736</c:v>
                </c:pt>
                <c:pt idx="24">
                  <c:v>12.555298794229611</c:v>
                </c:pt>
                <c:pt idx="25">
                  <c:v>11.58333979719426</c:v>
                </c:pt>
                <c:pt idx="26">
                  <c:v>12.09372709141757</c:v>
                </c:pt>
                <c:pt idx="27">
                  <c:v>12.503172497422019</c:v>
                </c:pt>
                <c:pt idx="28">
                  <c:v>16.30937522438472</c:v>
                </c:pt>
                <c:pt idx="29">
                  <c:v>16.809974467096559</c:v>
                </c:pt>
                <c:pt idx="30">
                  <c:v>17.094256889687379</c:v>
                </c:pt>
                <c:pt idx="31">
                  <c:v>16.603389759715441</c:v>
                </c:pt>
                <c:pt idx="32">
                  <c:v>15.84654941362966</c:v>
                </c:pt>
                <c:pt idx="33">
                  <c:v>15.6546580667711</c:v>
                </c:pt>
                <c:pt idx="34">
                  <c:v>15.662426668159711</c:v>
                </c:pt>
                <c:pt idx="35">
                  <c:v>15.002733168058461</c:v>
                </c:pt>
                <c:pt idx="36">
                  <c:v>13.810476929853181</c:v>
                </c:pt>
                <c:pt idx="37">
                  <c:v>13.636855462143661</c:v>
                </c:pt>
                <c:pt idx="38">
                  <c:v>13.44303470587073</c:v>
                </c:pt>
                <c:pt idx="39">
                  <c:v>13.13613999881496</c:v>
                </c:pt>
              </c:numCache>
            </c:numRef>
          </c:val>
          <c:smooth val="0"/>
          <c:extLst>
            <c:ext xmlns:c16="http://schemas.microsoft.com/office/drawing/2014/chart" uri="{C3380CC4-5D6E-409C-BE32-E72D297353CC}">
              <c16:uniqueId val="{00000000-92F0-41A6-B361-0D1476881E13}"/>
            </c:ext>
          </c:extLst>
        </c:ser>
        <c:ser>
          <c:idx val="1"/>
          <c:order val="1"/>
          <c:tx>
            <c:strRef>
              <c:f>'15.'!$C$7</c:f>
              <c:strCache>
                <c:ptCount val="1"/>
                <c:pt idx="0">
                  <c:v>Nordiska storbanker</c:v>
                </c:pt>
              </c:strCache>
            </c:strRef>
          </c:tx>
          <c:spPr>
            <a:ln w="38100" cap="rnd">
              <a:solidFill>
                <a:schemeClr val="accent2"/>
              </a:solidFill>
              <a:prstDash val="solid"/>
              <a:round/>
            </a:ln>
          </c:spPr>
          <c:marker>
            <c:symbol val="none"/>
          </c:marker>
          <c:cat>
            <c:numRef>
              <c:f>'15.'!$A$8:$A$47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'15.'!$C$8:$C$47</c:f>
              <c:numCache>
                <c:formatCode>#\ ##0.0</c:formatCode>
                <c:ptCount val="40"/>
                <c:pt idx="0">
                  <c:v>12.498641532245969</c:v>
                </c:pt>
                <c:pt idx="1">
                  <c:v>11.752277278119481</c:v>
                </c:pt>
                <c:pt idx="2">
                  <c:v>11.97931102337507</c:v>
                </c:pt>
                <c:pt idx="3">
                  <c:v>11.88155239180268</c:v>
                </c:pt>
                <c:pt idx="4">
                  <c:v>12.569565138110081</c:v>
                </c:pt>
                <c:pt idx="5">
                  <c:v>11.02389643081872</c:v>
                </c:pt>
                <c:pt idx="6">
                  <c:v>10.76706825858412</c:v>
                </c:pt>
                <c:pt idx="7">
                  <c:v>10.77209836157625</c:v>
                </c:pt>
                <c:pt idx="8">
                  <c:v>10.08075533096306</c:v>
                </c:pt>
                <c:pt idx="9">
                  <c:v>10.49201251539802</c:v>
                </c:pt>
                <c:pt idx="10">
                  <c:v>10.031884467448259</c:v>
                </c:pt>
                <c:pt idx="11">
                  <c:v>9.2557408540277653</c:v>
                </c:pt>
                <c:pt idx="12">
                  <c:v>9.2252600218015797</c:v>
                </c:pt>
                <c:pt idx="13">
                  <c:v>9.3936760432463782</c:v>
                </c:pt>
                <c:pt idx="14">
                  <c:v>7.2622664055597337</c:v>
                </c:pt>
                <c:pt idx="15">
                  <c:v>7.8966486803479414</c:v>
                </c:pt>
                <c:pt idx="16">
                  <c:v>4.5776129283397138</c:v>
                </c:pt>
                <c:pt idx="17">
                  <c:v>4.7701024293493131</c:v>
                </c:pt>
                <c:pt idx="18">
                  <c:v>5.7609371165843379</c:v>
                </c:pt>
                <c:pt idx="19">
                  <c:v>5.8807706851925348</c:v>
                </c:pt>
                <c:pt idx="20">
                  <c:v>8.821741244604322</c:v>
                </c:pt>
                <c:pt idx="21">
                  <c:v>9.0613755915273657</c:v>
                </c:pt>
                <c:pt idx="22">
                  <c:v>9.2824334246952844</c:v>
                </c:pt>
                <c:pt idx="23">
                  <c:v>9.8049319508554706</c:v>
                </c:pt>
                <c:pt idx="24">
                  <c:v>4.6667176142410716</c:v>
                </c:pt>
                <c:pt idx="25">
                  <c:v>8.8234563177242062</c:v>
                </c:pt>
                <c:pt idx="26">
                  <c:v>5.5988909316903417</c:v>
                </c:pt>
                <c:pt idx="27">
                  <c:v>7.5725581854029151</c:v>
                </c:pt>
                <c:pt idx="28">
                  <c:v>14.37793768962214</c:v>
                </c:pt>
                <c:pt idx="29">
                  <c:v>14.5740350186162</c:v>
                </c:pt>
                <c:pt idx="30">
                  <c:v>14.73148360725653</c:v>
                </c:pt>
                <c:pt idx="31">
                  <c:v>14.465135352533601</c:v>
                </c:pt>
                <c:pt idx="32">
                  <c:v>15.178890884101209</c:v>
                </c:pt>
                <c:pt idx="33">
                  <c:v>15.182720676800759</c:v>
                </c:pt>
                <c:pt idx="34">
                  <c:v>15.066703375618371</c:v>
                </c:pt>
                <c:pt idx="35">
                  <c:v>15.033071687587871</c:v>
                </c:pt>
                <c:pt idx="36">
                  <c:v>14.731377199117</c:v>
                </c:pt>
                <c:pt idx="37">
                  <c:v>14.532320893486951</c:v>
                </c:pt>
                <c:pt idx="38">
                  <c:v>14.238478346084319</c:v>
                </c:pt>
                <c:pt idx="39">
                  <c:v>14.225000878419189</c:v>
                </c:pt>
              </c:numCache>
            </c:numRef>
          </c:val>
          <c:smooth val="0"/>
          <c:extLst>
            <c:ext xmlns:c16="http://schemas.microsoft.com/office/drawing/2014/chart" uri="{C3380CC4-5D6E-409C-BE32-E72D297353CC}">
              <c16:uniqueId val="{00000001-92F0-41A6-B361-0D1476881E13}"/>
            </c:ext>
          </c:extLst>
        </c:ser>
        <c:ser>
          <c:idx val="2"/>
          <c:order val="2"/>
          <c:tx>
            <c:strRef>
              <c:f>'15.'!$D$7</c:f>
              <c:strCache>
                <c:ptCount val="1"/>
                <c:pt idx="0">
                  <c:v>Europeiska storbanker</c:v>
                </c:pt>
              </c:strCache>
            </c:strRef>
          </c:tx>
          <c:spPr>
            <a:ln w="38100" cap="rnd">
              <a:solidFill>
                <a:srgbClr val="670585"/>
              </a:solidFill>
              <a:prstDash val="solid"/>
              <a:round/>
            </a:ln>
          </c:spPr>
          <c:marker>
            <c:symbol val="none"/>
          </c:marker>
          <c:dPt>
            <c:idx val="18"/>
            <c:bubble3D val="0"/>
            <c:spPr>
              <a:ln w="38100" cap="rnd">
                <a:solidFill>
                  <a:srgbClr val="7030A0"/>
                </a:solidFill>
                <a:prstDash val="solid"/>
                <a:round/>
              </a:ln>
            </c:spPr>
            <c:extLst>
              <c:ext xmlns:c16="http://schemas.microsoft.com/office/drawing/2014/chart" uri="{C3380CC4-5D6E-409C-BE32-E72D297353CC}">
                <c16:uniqueId val="{00000000-906B-42F4-9005-8A0215B12B65}"/>
              </c:ext>
            </c:extLst>
          </c:dPt>
          <c:cat>
            <c:numRef>
              <c:f>'15.'!$A$8:$A$47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'15.'!$D$8:$D$47</c:f>
              <c:numCache>
                <c:formatCode>#\ ##0.0</c:formatCode>
                <c:ptCount val="40"/>
                <c:pt idx="0">
                  <c:v>5.938376262091249</c:v>
                </c:pt>
                <c:pt idx="1">
                  <c:v>7.1621493683109954</c:v>
                </c:pt>
                <c:pt idx="2">
                  <c:v>7.0192373966295438</c:v>
                </c:pt>
                <c:pt idx="3">
                  <c:v>4.8878929114988114</c:v>
                </c:pt>
                <c:pt idx="4">
                  <c:v>6.9590825936709857</c:v>
                </c:pt>
                <c:pt idx="5">
                  <c:v>8.0683430039501527</c:v>
                </c:pt>
                <c:pt idx="6">
                  <c:v>8.104534022001312</c:v>
                </c:pt>
                <c:pt idx="7">
                  <c:v>7.1255112893676618</c:v>
                </c:pt>
                <c:pt idx="8">
                  <c:v>7.0246570429872053</c:v>
                </c:pt>
                <c:pt idx="9">
                  <c:v>7.5686056608311461</c:v>
                </c:pt>
                <c:pt idx="10">
                  <c:v>7.4477855300851257</c:v>
                </c:pt>
                <c:pt idx="11">
                  <c:v>7.0651015941204767</c:v>
                </c:pt>
                <c:pt idx="12">
                  <c:v>6.3807555337742006</c:v>
                </c:pt>
                <c:pt idx="13">
                  <c:v>6.5321887627450783</c:v>
                </c:pt>
                <c:pt idx="14">
                  <c:v>6.4953557271604332</c:v>
                </c:pt>
                <c:pt idx="15">
                  <c:v>6.0289517195869573</c:v>
                </c:pt>
                <c:pt idx="16">
                  <c:v>1.739216601630885</c:v>
                </c:pt>
                <c:pt idx="17">
                  <c:v>0.45371941360639573</c:v>
                </c:pt>
                <c:pt idx="18">
                  <c:v>2.638110393157433</c:v>
                </c:pt>
                <c:pt idx="19">
                  <c:v>2.1841936733701361</c:v>
                </c:pt>
                <c:pt idx="20">
                  <c:v>7.9407040186097362</c:v>
                </c:pt>
                <c:pt idx="21">
                  <c:v>8.0062158727802171</c:v>
                </c:pt>
                <c:pt idx="22">
                  <c:v>8.084136721119167</c:v>
                </c:pt>
                <c:pt idx="23">
                  <c:v>7.5224313495963164</c:v>
                </c:pt>
                <c:pt idx="24">
                  <c:v>6.4156550195429833</c:v>
                </c:pt>
                <c:pt idx="25">
                  <c:v>7.4810257950066097</c:v>
                </c:pt>
                <c:pt idx="26">
                  <c:v>7.5956137980690022</c:v>
                </c:pt>
                <c:pt idx="27">
                  <c:v>7.7789430873016512</c:v>
                </c:pt>
                <c:pt idx="28">
                  <c:v>9.6930484807626662</c:v>
                </c:pt>
                <c:pt idx="29">
                  <c:v>10.158896600985321</c:v>
                </c:pt>
                <c:pt idx="30">
                  <c:v>10.042940195492831</c:v>
                </c:pt>
                <c:pt idx="31">
                  <c:v>9.3400136737311392</c:v>
                </c:pt>
                <c:pt idx="32">
                  <c:v>9.332828652400222</c:v>
                </c:pt>
                <c:pt idx="33">
                  <c:v>9.8408271795439504</c:v>
                </c:pt>
                <c:pt idx="34">
                  <c:v>10.01918809441098</c:v>
                </c:pt>
                <c:pt idx="35">
                  <c:v>9.554905983049176</c:v>
                </c:pt>
                <c:pt idx="36">
                  <c:v>9.8941816437151946</c:v>
                </c:pt>
                <c:pt idx="37">
                  <c:v>10.394739591183249</c:v>
                </c:pt>
                <c:pt idx="38">
                  <c:v>10.375665788993031</c:v>
                </c:pt>
                <c:pt idx="39">
                  <c:v>9.974719900799057</c:v>
                </c:pt>
              </c:numCache>
            </c:numRef>
          </c:val>
          <c:smooth val="0"/>
          <c:extLst>
            <c:ext xmlns:c16="http://schemas.microsoft.com/office/drawing/2014/chart" uri="{C3380CC4-5D6E-409C-BE32-E72D297353CC}">
              <c16:uniqueId val="{00000002-92F0-41A6-B361-0D1476881E1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prstDash val="solid"/>
              <a:round/>
            </a:ln>
          </c:spPr>
        </c:majorGridlines>
        <c:numFmt formatCode="General"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plotArea>
    <c:legend>
      <c:legendPos val="b"/>
      <c:layout>
        <c:manualLayout>
          <c:xMode val="edge"/>
          <c:yMode val="edge"/>
          <c:x val="4.0947115653816771E-2"/>
          <c:y val="0.84607577256744038"/>
          <c:w val="0.85101866882024357"/>
          <c:h val="9.621056801862031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3175" cap="flat" cmpd="sng" algn="ctr">
      <a:noFill/>
      <a:prstDash val="solid"/>
      <a:round/>
    </a:ln>
  </c:sp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7.9771400154710848E-2"/>
          <c:y val="1.4922988828121349E-2"/>
          <c:w val="0.88071006672509955"/>
          <c:h val="0.75099487055707659"/>
        </c:manualLayout>
      </c:layout>
      <c:lineChart>
        <c:grouping val="standard"/>
        <c:varyColors val="0"/>
        <c:ser>
          <c:idx val="0"/>
          <c:order val="0"/>
          <c:tx>
            <c:strRef>
              <c:f>'17.'!$B$7</c:f>
              <c:strCache>
                <c:ptCount val="1"/>
                <c:pt idx="0">
                  <c:v>Svenska storbanker</c:v>
                </c:pt>
              </c:strCache>
            </c:strRef>
          </c:tx>
          <c:spPr>
            <a:ln w="38100" cap="sq">
              <a:solidFill>
                <a:srgbClr val="006A7D"/>
              </a:solidFill>
              <a:prstDash val="solid"/>
              <a:round/>
            </a:ln>
          </c:spPr>
          <c:marker>
            <c:symbol val="none"/>
          </c:marker>
          <c:cat>
            <c:numRef>
              <c:f>'17.'!$A$8:$A$47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'17.'!$B$8:$B$47</c:f>
              <c:numCache>
                <c:formatCode>#\ ##0.0</c:formatCode>
                <c:ptCount val="40"/>
                <c:pt idx="0">
                  <c:v>51.136536691307043</c:v>
                </c:pt>
                <c:pt idx="1">
                  <c:v>46.394729911209751</c:v>
                </c:pt>
                <c:pt idx="2">
                  <c:v>45.572330827631433</c:v>
                </c:pt>
                <c:pt idx="3">
                  <c:v>45.478485527524043</c:v>
                </c:pt>
                <c:pt idx="4">
                  <c:v>44.809192675118837</c:v>
                </c:pt>
                <c:pt idx="5">
                  <c:v>44.86919461822437</c:v>
                </c:pt>
                <c:pt idx="6">
                  <c:v>44.365482432612993</c:v>
                </c:pt>
                <c:pt idx="7">
                  <c:v>45.547463658845693</c:v>
                </c:pt>
                <c:pt idx="8">
                  <c:v>44.659178171262823</c:v>
                </c:pt>
                <c:pt idx="9">
                  <c:v>42.00980545238631</c:v>
                </c:pt>
                <c:pt idx="10">
                  <c:v>42.798084161706448</c:v>
                </c:pt>
                <c:pt idx="11">
                  <c:v>43.525494187201808</c:v>
                </c:pt>
                <c:pt idx="12">
                  <c:v>42.141071231199433</c:v>
                </c:pt>
                <c:pt idx="13">
                  <c:v>43.519481628174887</c:v>
                </c:pt>
                <c:pt idx="14">
                  <c:v>45.595779754956112</c:v>
                </c:pt>
                <c:pt idx="15">
                  <c:v>45.658986439566043</c:v>
                </c:pt>
                <c:pt idx="16">
                  <c:v>59.186503461488464</c:v>
                </c:pt>
                <c:pt idx="17">
                  <c:v>50.762855805512537</c:v>
                </c:pt>
                <c:pt idx="18">
                  <c:v>49.616450364203622</c:v>
                </c:pt>
                <c:pt idx="19">
                  <c:v>48.882546517156619</c:v>
                </c:pt>
                <c:pt idx="20">
                  <c:v>44.701983920246931</c:v>
                </c:pt>
                <c:pt idx="21">
                  <c:v>44.093462587752427</c:v>
                </c:pt>
                <c:pt idx="22">
                  <c:v>43.509614698638707</c:v>
                </c:pt>
                <c:pt idx="23">
                  <c:v>43.684831543291928</c:v>
                </c:pt>
                <c:pt idx="24">
                  <c:v>42.645182220842557</c:v>
                </c:pt>
                <c:pt idx="25">
                  <c:v>44.076160602321004</c:v>
                </c:pt>
                <c:pt idx="26">
                  <c:v>42.355987362594583</c:v>
                </c:pt>
                <c:pt idx="27">
                  <c:v>41.083483005884773</c:v>
                </c:pt>
                <c:pt idx="28">
                  <c:v>36.160963322817352</c:v>
                </c:pt>
                <c:pt idx="29">
                  <c:v>36.162043547602053</c:v>
                </c:pt>
                <c:pt idx="30">
                  <c:v>35.77168596064972</c:v>
                </c:pt>
                <c:pt idx="31">
                  <c:v>36.48857173582455</c:v>
                </c:pt>
                <c:pt idx="32">
                  <c:v>39.445472918268337</c:v>
                </c:pt>
                <c:pt idx="33">
                  <c:v>39.80180712632869</c:v>
                </c:pt>
                <c:pt idx="34">
                  <c:v>39.199609663730698</c:v>
                </c:pt>
                <c:pt idx="35">
                  <c:v>40.691060968740942</c:v>
                </c:pt>
                <c:pt idx="36">
                  <c:v>42.100842368428999</c:v>
                </c:pt>
                <c:pt idx="37">
                  <c:v>42.365191091979703</c:v>
                </c:pt>
                <c:pt idx="38">
                  <c:v>42.188215888259847</c:v>
                </c:pt>
                <c:pt idx="39">
                  <c:v>42.397498855091172</c:v>
                </c:pt>
              </c:numCache>
            </c:numRef>
          </c:val>
          <c:smooth val="0"/>
          <c:extLst>
            <c:ext xmlns:c16="http://schemas.microsoft.com/office/drawing/2014/chart" uri="{C3380CC4-5D6E-409C-BE32-E72D297353CC}">
              <c16:uniqueId val="{00000000-9192-468F-B88E-7AEA5785131E}"/>
            </c:ext>
          </c:extLst>
        </c:ser>
        <c:ser>
          <c:idx val="1"/>
          <c:order val="1"/>
          <c:tx>
            <c:strRef>
              <c:f>'17.'!$C$7</c:f>
              <c:strCache>
                <c:ptCount val="1"/>
                <c:pt idx="0">
                  <c:v>Nordiska storbanker</c:v>
                </c:pt>
              </c:strCache>
            </c:strRef>
          </c:tx>
          <c:spPr>
            <a:ln w="38100" cap="sq">
              <a:solidFill>
                <a:srgbClr val="F8971D"/>
              </a:solidFill>
              <a:prstDash val="solid"/>
              <a:round/>
            </a:ln>
          </c:spPr>
          <c:marker>
            <c:symbol val="none"/>
          </c:marker>
          <c:cat>
            <c:numRef>
              <c:f>'17.'!$A$8:$A$47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'17.'!$C$8:$C$47</c:f>
              <c:numCache>
                <c:formatCode>#\ ##0.0</c:formatCode>
                <c:ptCount val="40"/>
                <c:pt idx="0">
                  <c:v>47.822803858786628</c:v>
                </c:pt>
                <c:pt idx="1">
                  <c:v>48.237082726556061</c:v>
                </c:pt>
                <c:pt idx="2">
                  <c:v>47.679945889158468</c:v>
                </c:pt>
                <c:pt idx="3">
                  <c:v>47.714782752485497</c:v>
                </c:pt>
                <c:pt idx="4">
                  <c:v>48.931173334710138</c:v>
                </c:pt>
                <c:pt idx="5">
                  <c:v>50.264572646281422</c:v>
                </c:pt>
                <c:pt idx="6">
                  <c:v>50.012069738080193</c:v>
                </c:pt>
                <c:pt idx="7">
                  <c:v>51.089785687982761</c:v>
                </c:pt>
                <c:pt idx="8">
                  <c:v>51.077923035810748</c:v>
                </c:pt>
                <c:pt idx="9">
                  <c:v>50.703006965282853</c:v>
                </c:pt>
                <c:pt idx="10">
                  <c:v>53.177147115911453</c:v>
                </c:pt>
                <c:pt idx="11">
                  <c:v>53.660231135416012</c:v>
                </c:pt>
                <c:pt idx="12">
                  <c:v>61.034957597293683</c:v>
                </c:pt>
                <c:pt idx="13">
                  <c:v>57.368249971834587</c:v>
                </c:pt>
                <c:pt idx="14">
                  <c:v>56.88567933193697</c:v>
                </c:pt>
                <c:pt idx="15">
                  <c:v>57.80921712517857</c:v>
                </c:pt>
                <c:pt idx="16">
                  <c:v>58.83467024852299</c:v>
                </c:pt>
                <c:pt idx="17">
                  <c:v>53.534547124790443</c:v>
                </c:pt>
                <c:pt idx="18">
                  <c:v>53.789712761750692</c:v>
                </c:pt>
                <c:pt idx="19">
                  <c:v>54.871514290701043</c:v>
                </c:pt>
                <c:pt idx="20">
                  <c:v>50.304048395097702</c:v>
                </c:pt>
                <c:pt idx="21">
                  <c:v>53.185387054465117</c:v>
                </c:pt>
                <c:pt idx="22">
                  <c:v>53.512449145718733</c:v>
                </c:pt>
                <c:pt idx="23">
                  <c:v>53.690566797554247</c:v>
                </c:pt>
                <c:pt idx="24">
                  <c:v>60.148809695947833</c:v>
                </c:pt>
                <c:pt idx="25">
                  <c:v>51.828953468719916</c:v>
                </c:pt>
                <c:pt idx="26">
                  <c:v>63.713236622421299</c:v>
                </c:pt>
                <c:pt idx="27">
                  <c:v>58.205922322517267</c:v>
                </c:pt>
                <c:pt idx="28">
                  <c:v>41.481091136157872</c:v>
                </c:pt>
                <c:pt idx="29">
                  <c:v>41.403122419949121</c:v>
                </c:pt>
                <c:pt idx="30">
                  <c:v>41.252238188546613</c:v>
                </c:pt>
                <c:pt idx="31">
                  <c:v>41.495738612739864</c:v>
                </c:pt>
                <c:pt idx="32">
                  <c:v>40.990792580696038</c:v>
                </c:pt>
                <c:pt idx="33">
                  <c:v>41.015013524620478</c:v>
                </c:pt>
                <c:pt idx="34">
                  <c:v>41.287357694449561</c:v>
                </c:pt>
                <c:pt idx="35">
                  <c:v>41.594838939995668</c:v>
                </c:pt>
                <c:pt idx="36">
                  <c:v>41.716237224055448</c:v>
                </c:pt>
                <c:pt idx="37">
                  <c:v>42.963283632450647</c:v>
                </c:pt>
                <c:pt idx="38">
                  <c:v>43.250416706973603</c:v>
                </c:pt>
                <c:pt idx="39">
                  <c:v>43.540988930703719</c:v>
                </c:pt>
              </c:numCache>
            </c:numRef>
          </c:val>
          <c:smooth val="0"/>
          <c:extLst>
            <c:ext xmlns:c16="http://schemas.microsoft.com/office/drawing/2014/chart" uri="{C3380CC4-5D6E-409C-BE32-E72D297353CC}">
              <c16:uniqueId val="{00000001-9192-468F-B88E-7AEA5785131E}"/>
            </c:ext>
          </c:extLst>
        </c:ser>
        <c:ser>
          <c:idx val="2"/>
          <c:order val="2"/>
          <c:tx>
            <c:strRef>
              <c:f>'17.'!$D$7</c:f>
              <c:strCache>
                <c:ptCount val="1"/>
                <c:pt idx="0">
                  <c:v>Europeiska storbanker</c:v>
                </c:pt>
              </c:strCache>
            </c:strRef>
          </c:tx>
          <c:spPr>
            <a:ln w="38100" cap="rnd">
              <a:solidFill>
                <a:srgbClr val="6E2B62"/>
              </a:solidFill>
              <a:prstDash val="solid"/>
              <a:round/>
            </a:ln>
          </c:spPr>
          <c:marker>
            <c:symbol val="none"/>
          </c:marker>
          <c:cat>
            <c:numRef>
              <c:f>'17.'!$A$8:$A$47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'17.'!$D$8:$D$47</c:f>
              <c:numCache>
                <c:formatCode>#\ ##0.0</c:formatCode>
                <c:ptCount val="40"/>
                <c:pt idx="0">
                  <c:v>70.069434987399987</c:v>
                </c:pt>
                <c:pt idx="1">
                  <c:v>65.029150063986336</c:v>
                </c:pt>
                <c:pt idx="2">
                  <c:v>65.088333712986213</c:v>
                </c:pt>
                <c:pt idx="3">
                  <c:v>66.779098840684313</c:v>
                </c:pt>
                <c:pt idx="4">
                  <c:v>67.271893681850202</c:v>
                </c:pt>
                <c:pt idx="5">
                  <c:v>63.709583295660593</c:v>
                </c:pt>
                <c:pt idx="6">
                  <c:v>63.776086290712222</c:v>
                </c:pt>
                <c:pt idx="7">
                  <c:v>65.135050457869454</c:v>
                </c:pt>
                <c:pt idx="8">
                  <c:v>68.206677840007444</c:v>
                </c:pt>
                <c:pt idx="9">
                  <c:v>66.370112026075418</c:v>
                </c:pt>
                <c:pt idx="10">
                  <c:v>65.792430077926085</c:v>
                </c:pt>
                <c:pt idx="11">
                  <c:v>66.702981289762349</c:v>
                </c:pt>
                <c:pt idx="12">
                  <c:v>69.453185283176694</c:v>
                </c:pt>
                <c:pt idx="13">
                  <c:v>66.6863195921743</c:v>
                </c:pt>
                <c:pt idx="14">
                  <c:v>65.610633015860458</c:v>
                </c:pt>
                <c:pt idx="15">
                  <c:v>65.685880078290793</c:v>
                </c:pt>
                <c:pt idx="16">
                  <c:v>72.982598124677111</c:v>
                </c:pt>
                <c:pt idx="17">
                  <c:v>63.940496351264017</c:v>
                </c:pt>
                <c:pt idx="18">
                  <c:v>63.06299630775154</c:v>
                </c:pt>
                <c:pt idx="19">
                  <c:v>63.9670165717</c:v>
                </c:pt>
                <c:pt idx="20">
                  <c:v>60.234405857650529</c:v>
                </c:pt>
                <c:pt idx="21">
                  <c:v>60.485129065306687</c:v>
                </c:pt>
                <c:pt idx="22">
                  <c:v>60.434562562690019</c:v>
                </c:pt>
                <c:pt idx="23">
                  <c:v>61.625078192951356</c:v>
                </c:pt>
                <c:pt idx="24">
                  <c:v>57.545972048180118</c:v>
                </c:pt>
                <c:pt idx="25">
                  <c:v>57.72599218637675</c:v>
                </c:pt>
                <c:pt idx="26">
                  <c:v>58.189584915171473</c:v>
                </c:pt>
                <c:pt idx="27">
                  <c:v>58.907355894475003</c:v>
                </c:pt>
                <c:pt idx="28">
                  <c:v>57.018973811594087</c:v>
                </c:pt>
                <c:pt idx="29">
                  <c:v>55.921062342936203</c:v>
                </c:pt>
                <c:pt idx="30">
                  <c:v>55.700134522387224</c:v>
                </c:pt>
                <c:pt idx="31">
                  <c:v>57.189787104408772</c:v>
                </c:pt>
                <c:pt idx="32">
                  <c:v>56.63160685282844</c:v>
                </c:pt>
                <c:pt idx="33">
                  <c:v>55.332563515845258</c:v>
                </c:pt>
                <c:pt idx="34">
                  <c:v>54.914687296704969</c:v>
                </c:pt>
                <c:pt idx="35">
                  <c:v>56.144870174276932</c:v>
                </c:pt>
                <c:pt idx="36">
                  <c:v>55.591226927992523</c:v>
                </c:pt>
                <c:pt idx="37">
                  <c:v>54.803739933348602</c:v>
                </c:pt>
                <c:pt idx="38">
                  <c:v>54.689116894025418</c:v>
                </c:pt>
                <c:pt idx="39">
                  <c:v>55.688632372901701</c:v>
                </c:pt>
              </c:numCache>
            </c:numRef>
          </c:val>
          <c:smooth val="0"/>
          <c:extLst>
            <c:ext xmlns:c16="http://schemas.microsoft.com/office/drawing/2014/chart" uri="{C3380CC4-5D6E-409C-BE32-E72D297353CC}">
              <c16:uniqueId val="{00000002-9192-468F-B88E-7AEA5785131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min val="30"/>
        </c:scaling>
        <c:delete val="0"/>
        <c:axPos val="l"/>
        <c:majorGridlines>
          <c:spPr>
            <a:ln w="317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minorUnit val="2"/>
      </c:valAx>
    </c:plotArea>
    <c:legend>
      <c:legendPos val="b"/>
      <c:layout>
        <c:manualLayout>
          <c:xMode val="edge"/>
          <c:yMode val="edge"/>
          <c:x val="1.7734153715042219E-2"/>
          <c:y val="0.84607580798955562"/>
          <c:w val="0.96143045469501576"/>
          <c:h val="0.1435657690124158"/>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3175" cap="flat" cmpd="sng" algn="ctr">
      <a:noFill/>
      <a:prstDash val="solid"/>
      <a:round/>
    </a:ln>
  </c:sp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'18.'!$B$7</c:f>
              <c:strCache>
                <c:ptCount val="1"/>
                <c:pt idx="0">
                  <c:v>Svenska storbanker</c:v>
                </c:pt>
              </c:strCache>
            </c:strRef>
          </c:tx>
          <c:spPr>
            <a:ln w="38100" cap="sq">
              <a:solidFill>
                <a:srgbClr val="006A7D"/>
              </a:solidFill>
              <a:prstDash val="solid"/>
              <a:round/>
            </a:ln>
          </c:spPr>
          <c:marker>
            <c:symbol val="none"/>
          </c:marker>
          <c:cat>
            <c:numRef>
              <c:f>'18.'!$A$8:$A$47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'18.'!$B$8:$B$47</c:f>
              <c:numCache>
                <c:formatCode>#\ ##0.0</c:formatCode>
                <c:ptCount val="40"/>
                <c:pt idx="0">
                  <c:v>1.1130047319045171</c:v>
                </c:pt>
                <c:pt idx="1">
                  <c:v>1.1079435238174611</c:v>
                </c:pt>
                <c:pt idx="2">
                  <c:v>1.1216572078580911</c:v>
                </c:pt>
                <c:pt idx="3">
                  <c:v>1.2064231548984119</c:v>
                </c:pt>
                <c:pt idx="4">
                  <c:v>1.1080117348619201</c:v>
                </c:pt>
                <c:pt idx="5">
                  <c:v>1.1340724038546259</c:v>
                </c:pt>
                <c:pt idx="6">
                  <c:v>1.127788906915193</c:v>
                </c:pt>
                <c:pt idx="7">
                  <c:v>1.2168724146893719</c:v>
                </c:pt>
                <c:pt idx="8">
                  <c:v>1.1430541380209549</c:v>
                </c:pt>
                <c:pt idx="9">
                  <c:v>1.132157561877033</c:v>
                </c:pt>
                <c:pt idx="10">
                  <c:v>1.1580623260756719</c:v>
                </c:pt>
                <c:pt idx="11">
                  <c:v>1.197448421924088</c:v>
                </c:pt>
                <c:pt idx="12">
                  <c:v>1.1237225095662109</c:v>
                </c:pt>
                <c:pt idx="13">
                  <c:v>1.150891731045447</c:v>
                </c:pt>
                <c:pt idx="14">
                  <c:v>1.1465874136011269</c:v>
                </c:pt>
                <c:pt idx="15">
                  <c:v>1.179059104161726</c:v>
                </c:pt>
                <c:pt idx="16">
                  <c:v>1.104239230658391</c:v>
                </c:pt>
                <c:pt idx="17">
                  <c:v>1.1433990943651651</c:v>
                </c:pt>
                <c:pt idx="18">
                  <c:v>1.1738818274047671</c:v>
                </c:pt>
                <c:pt idx="19">
                  <c:v>1.2153688140841929</c:v>
                </c:pt>
                <c:pt idx="20">
                  <c:v>1.1111477039836499</c:v>
                </c:pt>
                <c:pt idx="21">
                  <c:v>1.1212963195650381</c:v>
                </c:pt>
                <c:pt idx="22">
                  <c:v>1.1128601795112441</c:v>
                </c:pt>
                <c:pt idx="23">
                  <c:v>1.165505736055688</c:v>
                </c:pt>
                <c:pt idx="24">
                  <c:v>1.1372240382541561</c:v>
                </c:pt>
                <c:pt idx="25">
                  <c:v>1.147004470350744</c:v>
                </c:pt>
                <c:pt idx="26">
                  <c:v>1.198357449469887</c:v>
                </c:pt>
                <c:pt idx="27">
                  <c:v>1.348188983208082</c:v>
                </c:pt>
                <c:pt idx="28">
                  <c:v>1.6382257977173029</c:v>
                </c:pt>
                <c:pt idx="29">
                  <c:v>1.64069131957682</c:v>
                </c:pt>
                <c:pt idx="30">
                  <c:v>1.680400025641011</c:v>
                </c:pt>
                <c:pt idx="31">
                  <c:v>1.7685046001141871</c:v>
                </c:pt>
                <c:pt idx="32">
                  <c:v>1.603474148992829</c:v>
                </c:pt>
                <c:pt idx="33">
                  <c:v>1.6045093846381899</c:v>
                </c:pt>
                <c:pt idx="34">
                  <c:v>1.59230505977125</c:v>
                </c:pt>
                <c:pt idx="35">
                  <c:v>1.666942191942423</c:v>
                </c:pt>
                <c:pt idx="36">
                  <c:v>1.5600022313798889</c:v>
                </c:pt>
                <c:pt idx="37">
                  <c:v>1.514509925047905</c:v>
                </c:pt>
                <c:pt idx="38">
                  <c:v>1.5009488195644061</c:v>
                </c:pt>
                <c:pt idx="39">
                  <c:v>1.5585806193662699</c:v>
                </c:pt>
              </c:numCache>
            </c:numRef>
          </c:val>
          <c:smooth val="0"/>
          <c:extLst>
            <c:ext xmlns:c16="http://schemas.microsoft.com/office/drawing/2014/chart" uri="{C3380CC4-5D6E-409C-BE32-E72D297353CC}">
              <c16:uniqueId val="{00000000-80D5-4DCB-9F83-4F587EDC371F}"/>
            </c:ext>
          </c:extLst>
        </c:ser>
        <c:ser>
          <c:idx val="1"/>
          <c:order val="1"/>
          <c:tx>
            <c:strRef>
              <c:f>'18.'!$C$7</c:f>
              <c:strCache>
                <c:ptCount val="1"/>
                <c:pt idx="0">
                  <c:v>Nordiska storbanker</c:v>
                </c:pt>
              </c:strCache>
            </c:strRef>
          </c:tx>
          <c:spPr>
            <a:ln w="38100" cap="rnd">
              <a:solidFill>
                <a:srgbClr val="F8971D"/>
              </a:solidFill>
              <a:prstDash val="solid"/>
              <a:round/>
            </a:ln>
          </c:spPr>
          <c:marker>
            <c:symbol val="none"/>
          </c:marker>
          <c:cat>
            <c:numRef>
              <c:f>'18.'!$A$8:$A$47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'18.'!$C$8:$C$47</c:f>
              <c:numCache>
                <c:formatCode>#\ ##0.0</c:formatCode>
                <c:ptCount val="40"/>
                <c:pt idx="0">
                  <c:v>1.163228314602325</c:v>
                </c:pt>
                <c:pt idx="1">
                  <c:v>1.148849793139662</c:v>
                </c:pt>
                <c:pt idx="2">
                  <c:v>1.158404564832308</c:v>
                </c:pt>
                <c:pt idx="3">
                  <c:v>1.173656604690227</c:v>
                </c:pt>
                <c:pt idx="4">
                  <c:v>1.0973611041160329</c:v>
                </c:pt>
                <c:pt idx="5">
                  <c:v>1.1064957235683821</c:v>
                </c:pt>
                <c:pt idx="6">
                  <c:v>1.1304017813088021</c:v>
                </c:pt>
                <c:pt idx="7">
                  <c:v>1.127349042472638</c:v>
                </c:pt>
                <c:pt idx="8">
                  <c:v>1.103573424417118</c:v>
                </c:pt>
                <c:pt idx="9">
                  <c:v>1.0872544879230031</c:v>
                </c:pt>
                <c:pt idx="10">
                  <c:v>1.102314854823222</c:v>
                </c:pt>
                <c:pt idx="11">
                  <c:v>1.1217679737042481</c:v>
                </c:pt>
                <c:pt idx="12">
                  <c:v>1.085893664616759</c:v>
                </c:pt>
                <c:pt idx="13">
                  <c:v>1.0758296927717439</c:v>
                </c:pt>
                <c:pt idx="14">
                  <c:v>1.0770686047963269</c:v>
                </c:pt>
                <c:pt idx="15">
                  <c:v>1.10290454622496</c:v>
                </c:pt>
                <c:pt idx="16">
                  <c:v>1.025679226141575</c:v>
                </c:pt>
                <c:pt idx="17">
                  <c:v>1.058365166933295</c:v>
                </c:pt>
                <c:pt idx="18">
                  <c:v>1.058215539216522</c:v>
                </c:pt>
                <c:pt idx="19">
                  <c:v>1.094974806549319</c:v>
                </c:pt>
                <c:pt idx="20">
                  <c:v>1.0652762105273821</c:v>
                </c:pt>
                <c:pt idx="21">
                  <c:v>0.95026347841900471</c:v>
                </c:pt>
                <c:pt idx="22">
                  <c:v>0.93800059001570779</c:v>
                </c:pt>
                <c:pt idx="23">
                  <c:v>0.95891721250365958</c:v>
                </c:pt>
                <c:pt idx="24">
                  <c:v>0.91834132779963618</c:v>
                </c:pt>
                <c:pt idx="25">
                  <c:v>1.150075890967545</c:v>
                </c:pt>
                <c:pt idx="26">
                  <c:v>1.1581733621763119</c:v>
                </c:pt>
                <c:pt idx="27">
                  <c:v>1.2650968157367539</c:v>
                </c:pt>
                <c:pt idx="28">
                  <c:v>1.5049066668776649</c:v>
                </c:pt>
                <c:pt idx="29">
                  <c:v>1.515738498107349</c:v>
                </c:pt>
                <c:pt idx="30">
                  <c:v>1.57306031690266</c:v>
                </c:pt>
                <c:pt idx="31">
                  <c:v>1.61635645895966</c:v>
                </c:pt>
                <c:pt idx="32">
                  <c:v>1.675733746857557</c:v>
                </c:pt>
                <c:pt idx="33">
                  <c:v>1.6881738392279459</c:v>
                </c:pt>
                <c:pt idx="34">
                  <c:v>1.666979163460784</c:v>
                </c:pt>
                <c:pt idx="35">
                  <c:v>1.6760147266120651</c:v>
                </c:pt>
                <c:pt idx="36">
                  <c:v>1.593059781198467</c:v>
                </c:pt>
                <c:pt idx="37">
                  <c:v>1.587210155562186</c:v>
                </c:pt>
                <c:pt idx="38">
                  <c:v>1.585783972130498</c:v>
                </c:pt>
                <c:pt idx="39">
                  <c:v>1.579246897979862</c:v>
                </c:pt>
              </c:numCache>
            </c:numRef>
          </c:val>
          <c:smooth val="0"/>
          <c:extLst>
            <c:ext xmlns:c16="http://schemas.microsoft.com/office/drawing/2014/chart" uri="{C3380CC4-5D6E-409C-BE32-E72D297353CC}">
              <c16:uniqueId val="{00000001-80D5-4DCB-9F83-4F587EDC371F}"/>
            </c:ext>
          </c:extLst>
        </c:ser>
        <c:ser>
          <c:idx val="2"/>
          <c:order val="2"/>
          <c:tx>
            <c:strRef>
              <c:f>'18.'!$D$7</c:f>
              <c:strCache>
                <c:ptCount val="1"/>
                <c:pt idx="0">
                  <c:v>Europeiska storbanker</c:v>
                </c:pt>
              </c:strCache>
            </c:strRef>
          </c:tx>
          <c:spPr>
            <a:ln w="38100" cap="rnd">
              <a:solidFill>
                <a:srgbClr val="6E2B62"/>
              </a:solidFill>
              <a:prstDash val="solid"/>
              <a:round/>
            </a:ln>
          </c:spPr>
          <c:marker>
            <c:symbol val="none"/>
          </c:marker>
          <c:cat>
            <c:numRef>
              <c:f>'18.'!$A$8:$A$47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'18.'!$D$8:$D$47</c:f>
              <c:numCache>
                <c:formatCode>#\ ##0.0</c:formatCode>
                <c:ptCount val="40"/>
                <c:pt idx="0">
                  <c:v>1.5731347351762679</c:v>
                </c:pt>
                <c:pt idx="1">
                  <c:v>1.5670516324605099</c:v>
                </c:pt>
                <c:pt idx="2">
                  <c:v>1.5821466044245629</c:v>
                </c:pt>
                <c:pt idx="3">
                  <c:v>1.580050465555435</c:v>
                </c:pt>
                <c:pt idx="4">
                  <c:v>1.5534737838008901</c:v>
                </c:pt>
                <c:pt idx="5">
                  <c:v>1.5520170344298569</c:v>
                </c:pt>
                <c:pt idx="6">
                  <c:v>1.549262280155044</c:v>
                </c:pt>
                <c:pt idx="7">
                  <c:v>1.569394959834713</c:v>
                </c:pt>
                <c:pt idx="8">
                  <c:v>1.5082986568664321</c:v>
                </c:pt>
                <c:pt idx="9">
                  <c:v>1.5114942708237309</c:v>
                </c:pt>
                <c:pt idx="10">
                  <c:v>1.5150660351945391</c:v>
                </c:pt>
                <c:pt idx="11">
                  <c:v>1.553261470200598</c:v>
                </c:pt>
                <c:pt idx="12">
                  <c:v>1.479627455477184</c:v>
                </c:pt>
                <c:pt idx="13">
                  <c:v>1.49276421137328</c:v>
                </c:pt>
                <c:pt idx="14">
                  <c:v>1.4872012286478189</c:v>
                </c:pt>
                <c:pt idx="15">
                  <c:v>1.522501405774362</c:v>
                </c:pt>
                <c:pt idx="16">
                  <c:v>1.4469820552679249</c:v>
                </c:pt>
                <c:pt idx="17">
                  <c:v>1.3900838961611151</c:v>
                </c:pt>
                <c:pt idx="18">
                  <c:v>1.3740647251456</c:v>
                </c:pt>
                <c:pt idx="19">
                  <c:v>1.368173301186755</c:v>
                </c:pt>
                <c:pt idx="20">
                  <c:v>1.2652210690998771</c:v>
                </c:pt>
                <c:pt idx="21">
                  <c:v>1.266818817122118</c:v>
                </c:pt>
                <c:pt idx="22">
                  <c:v>1.2660783889378271</c:v>
                </c:pt>
                <c:pt idx="23">
                  <c:v>1.2851959492296681</c:v>
                </c:pt>
                <c:pt idx="24">
                  <c:v>1.2718618721470329</c:v>
                </c:pt>
                <c:pt idx="25">
                  <c:v>1.301541971132518</c:v>
                </c:pt>
                <c:pt idx="26">
                  <c:v>1.3089439054373371</c:v>
                </c:pt>
                <c:pt idx="27">
                  <c:v>1.3958959886834399</c:v>
                </c:pt>
                <c:pt idx="28">
                  <c:v>1.4618249745713181</c:v>
                </c:pt>
                <c:pt idx="29">
                  <c:v>1.4973596472685891</c:v>
                </c:pt>
                <c:pt idx="30">
                  <c:v>1.517453468451861</c:v>
                </c:pt>
                <c:pt idx="31">
                  <c:v>1.5350415201723879</c:v>
                </c:pt>
                <c:pt idx="32">
                  <c:v>1.546891059017794</c:v>
                </c:pt>
                <c:pt idx="33">
                  <c:v>1.5466036330810919</c:v>
                </c:pt>
                <c:pt idx="34">
                  <c:v>1.523172112516231</c:v>
                </c:pt>
                <c:pt idx="35">
                  <c:v>1.5385656379717401</c:v>
                </c:pt>
                <c:pt idx="36">
                  <c:v>1.4965411694714681</c:v>
                </c:pt>
                <c:pt idx="37">
                  <c:v>1.479928782030649</c:v>
                </c:pt>
                <c:pt idx="38">
                  <c:v>1.4801917055996401</c:v>
                </c:pt>
                <c:pt idx="39">
                  <c:v>1.5041785265141341</c:v>
                </c:pt>
              </c:numCache>
            </c:numRef>
          </c:val>
          <c:smooth val="0"/>
          <c:extLst>
            <c:ext xmlns:c16="http://schemas.microsoft.com/office/drawing/2014/chart" uri="{C3380CC4-5D6E-409C-BE32-E72D297353CC}">
              <c16:uniqueId val="{00000002-80D5-4DCB-9F83-4F587EDC371F}"/>
            </c:ext>
          </c:extLst>
        </c:ser>
        <c:dLbls>
          <c:showLegendKey val="0"/>
          <c:showVal val="0"/>
          <c:showCatName val="0"/>
          <c:showSerName val="0"/>
          <c:showPercent val="0"/>
          <c:showBubbleSize val="0"/>
        </c:dLbls>
        <c:smooth val="0"/>
        <c:axId val="517726632"/>
        <c:axId val="517737456"/>
      </c:lineChart>
      <c:dateAx>
        <c:axId val="517726632"/>
        <c:scaling>
          <c:orientation val="minMax"/>
          <c:max val="46022"/>
          <c:min val="42460"/>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prstDash val="solid"/>
              <a:round/>
            </a:ln>
          </c:spPr>
        </c:majorGridlines>
        <c:numFmt formatCode="#\ ##0.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plotArea>
    <c:legend>
      <c:legendPos val="b"/>
      <c:layout>
        <c:manualLayout>
          <c:xMode val="edge"/>
          <c:yMode val="edge"/>
          <c:x val="5.8689890193108669E-2"/>
          <c:y val="0.88993350564676366"/>
          <c:w val="0.91124659334959812"/>
          <c:h val="0.1053933448924133"/>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'19.'!$B$7</c:f>
              <c:strCache>
                <c:ptCount val="1"/>
                <c:pt idx="0">
                  <c:v>Lån till hushåll</c:v>
                </c:pt>
              </c:strCache>
            </c:strRef>
          </c:tx>
          <c:spPr>
            <a:ln w="38100" cap="sq">
              <a:solidFill>
                <a:srgbClr val="F7EA48"/>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'19.'!$B$8:$B$35</c:f>
              <c:numCache>
                <c:formatCode>#\ ##0</c:formatCode>
                <c:ptCount val="28"/>
                <c:pt idx="0">
                  <c:v>13.41628924976</c:v>
                </c:pt>
                <c:pt idx="1">
                  <c:v>13.95900760866</c:v>
                </c:pt>
                <c:pt idx="2">
                  <c:v>14.64685536561</c:v>
                </c:pt>
                <c:pt idx="3">
                  <c:v>14.034311947360001</c:v>
                </c:pt>
                <c:pt idx="4">
                  <c:v>14.252189307109999</c:v>
                </c:pt>
                <c:pt idx="5">
                  <c:v>13.914756931299999</c:v>
                </c:pt>
                <c:pt idx="6">
                  <c:v>13.599103469119999</c:v>
                </c:pt>
                <c:pt idx="7">
                  <c:v>14.040626110530001</c:v>
                </c:pt>
                <c:pt idx="8">
                  <c:v>13.214137073970001</c:v>
                </c:pt>
                <c:pt idx="9">
                  <c:v>13.19690414708</c:v>
                </c:pt>
                <c:pt idx="10">
                  <c:v>12.913892220939999</c:v>
                </c:pt>
                <c:pt idx="11">
                  <c:v>11.782797004560001</c:v>
                </c:pt>
                <c:pt idx="12">
                  <c:v>12.9369062785</c:v>
                </c:pt>
                <c:pt idx="13">
                  <c:v>13.63440898689</c:v>
                </c:pt>
                <c:pt idx="14">
                  <c:v>16.215538051700001</c:v>
                </c:pt>
                <c:pt idx="15">
                  <c:v>20.560607169440001</c:v>
                </c:pt>
                <c:pt idx="16">
                  <c:v>23.758857705699999</c:v>
                </c:pt>
                <c:pt idx="17">
                  <c:v>27.30792471366</c:v>
                </c:pt>
                <c:pt idx="18">
                  <c:v>30.234883911600001</c:v>
                </c:pt>
                <c:pt idx="19">
                  <c:v>32.212517912240003</c:v>
                </c:pt>
                <c:pt idx="20">
                  <c:v>33.672387116891997</c:v>
                </c:pt>
                <c:pt idx="21">
                  <c:v>33.693093223647999</c:v>
                </c:pt>
                <c:pt idx="22">
                  <c:v>33.654477971219997</c:v>
                </c:pt>
                <c:pt idx="23">
                  <c:v>31.717166746379998</c:v>
                </c:pt>
                <c:pt idx="24">
                  <c:v>28.3681392252</c:v>
                </c:pt>
                <c:pt idx="25">
                  <c:v>26.887427889470001</c:v>
                </c:pt>
                <c:pt idx="26">
                  <c:v>25.964135044470002</c:v>
                </c:pt>
                <c:pt idx="27">
                  <c:v>25.101194608149999</c:v>
                </c:pt>
              </c:numCache>
            </c:numRef>
          </c:val>
          <c:smooth val="0"/>
          <c:extLst>
            <c:ext xmlns:c16="http://schemas.microsoft.com/office/drawing/2014/chart" uri="{C3380CC4-5D6E-409C-BE32-E72D297353CC}">
              <c16:uniqueId val="{00000000-C975-4FD9-9CBA-EA02864ADBE3}"/>
            </c:ext>
          </c:extLst>
        </c:ser>
        <c:ser>
          <c:idx val="1"/>
          <c:order val="1"/>
          <c:tx>
            <c:strRef>
              <c:f>'19.'!$C$7</c:f>
              <c:strCache>
                <c:ptCount val="1"/>
                <c:pt idx="0">
                  <c:v>Lån icke-finansiella företag</c:v>
                </c:pt>
              </c:strCache>
            </c:strRef>
          </c:tx>
          <c:spPr>
            <a:ln w="38100" cap="rnd">
              <a:solidFill>
                <a:srgbClr val="6E2B62"/>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'19.'!$C$8:$C$35</c:f>
              <c:numCache>
                <c:formatCode>#\ ##0</c:formatCode>
                <c:ptCount val="28"/>
                <c:pt idx="0">
                  <c:v>13.53493003813</c:v>
                </c:pt>
                <c:pt idx="1">
                  <c:v>14.042941297880001</c:v>
                </c:pt>
                <c:pt idx="2">
                  <c:v>13.87534600089</c:v>
                </c:pt>
                <c:pt idx="3">
                  <c:v>14.048336619540001</c:v>
                </c:pt>
                <c:pt idx="4">
                  <c:v>13.60469574591</c:v>
                </c:pt>
                <c:pt idx="5">
                  <c:v>13.69297958918</c:v>
                </c:pt>
                <c:pt idx="6">
                  <c:v>12.2431957256</c:v>
                </c:pt>
                <c:pt idx="7">
                  <c:v>10.674446457549999</c:v>
                </c:pt>
                <c:pt idx="8">
                  <c:v>10.943283106419999</c:v>
                </c:pt>
                <c:pt idx="9">
                  <c:v>11.351093692839999</c:v>
                </c:pt>
                <c:pt idx="10">
                  <c:v>11.229250041829999</c:v>
                </c:pt>
                <c:pt idx="11">
                  <c:v>9.5514465830800006</c:v>
                </c:pt>
                <c:pt idx="12">
                  <c:v>11.56368643765</c:v>
                </c:pt>
                <c:pt idx="13">
                  <c:v>13.17685703423</c:v>
                </c:pt>
                <c:pt idx="14">
                  <c:v>17.48731150691</c:v>
                </c:pt>
                <c:pt idx="15">
                  <c:v>24.834107170660001</c:v>
                </c:pt>
                <c:pt idx="16">
                  <c:v>28.830245593339999</c:v>
                </c:pt>
                <c:pt idx="17">
                  <c:v>33.2448978145</c:v>
                </c:pt>
                <c:pt idx="18">
                  <c:v>37.366952637940003</c:v>
                </c:pt>
                <c:pt idx="19">
                  <c:v>38.831654108050003</c:v>
                </c:pt>
                <c:pt idx="20">
                  <c:v>38.386940073586999</c:v>
                </c:pt>
                <c:pt idx="21">
                  <c:v>38.673753108303004</c:v>
                </c:pt>
                <c:pt idx="22">
                  <c:v>38.399571448080003</c:v>
                </c:pt>
                <c:pt idx="23">
                  <c:v>35.406095901640001</c:v>
                </c:pt>
                <c:pt idx="24">
                  <c:v>30.63826889353</c:v>
                </c:pt>
                <c:pt idx="25">
                  <c:v>29.316689072300001</c:v>
                </c:pt>
                <c:pt idx="26">
                  <c:v>28.614782076280001</c:v>
                </c:pt>
                <c:pt idx="27">
                  <c:v>27.268362856149999</c:v>
                </c:pt>
              </c:numCache>
            </c:numRef>
          </c:val>
          <c:smooth val="0"/>
          <c:extLst>
            <c:ext xmlns:c16="http://schemas.microsoft.com/office/drawing/2014/chart" uri="{C3380CC4-5D6E-409C-BE32-E72D297353CC}">
              <c16:uniqueId val="{00000001-C975-4FD9-9CBA-EA02864ADBE3}"/>
            </c:ext>
          </c:extLst>
        </c:ser>
        <c:ser>
          <c:idx val="2"/>
          <c:order val="2"/>
          <c:tx>
            <c:strRef>
              <c:f>'19.'!$D$7</c:f>
              <c:strCache>
                <c:ptCount val="1"/>
                <c:pt idx="0">
                  <c:v>Lån andra finansiella institut</c:v>
                </c:pt>
              </c:strCache>
            </c:strRef>
          </c:tx>
          <c:spPr>
            <a:ln w="38100" cap="rnd">
              <a:solidFill>
                <a:srgbClr val="F8971D"/>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'19.'!$D$8:$D$35</c:f>
              <c:numCache>
                <c:formatCode>#\ ##0</c:formatCode>
                <c:ptCount val="28"/>
                <c:pt idx="0">
                  <c:v>1.24372947883</c:v>
                </c:pt>
                <c:pt idx="1">
                  <c:v>1.4065957495100001</c:v>
                </c:pt>
                <c:pt idx="2">
                  <c:v>0.97035564489000004</c:v>
                </c:pt>
                <c:pt idx="3">
                  <c:v>1.31531318558</c:v>
                </c:pt>
                <c:pt idx="4">
                  <c:v>1.5445236909</c:v>
                </c:pt>
                <c:pt idx="5">
                  <c:v>0.47952556093999998</c:v>
                </c:pt>
                <c:pt idx="6">
                  <c:v>0.60291908819999995</c:v>
                </c:pt>
                <c:pt idx="7">
                  <c:v>0.96021588407999992</c:v>
                </c:pt>
                <c:pt idx="8">
                  <c:v>0.78162820836000002</c:v>
                </c:pt>
                <c:pt idx="9">
                  <c:v>0.40199630114000001</c:v>
                </c:pt>
                <c:pt idx="10">
                  <c:v>0.87219185555000001</c:v>
                </c:pt>
                <c:pt idx="11">
                  <c:v>0.82247201546000004</c:v>
                </c:pt>
                <c:pt idx="12">
                  <c:v>0.8721151464300001</c:v>
                </c:pt>
                <c:pt idx="13">
                  <c:v>1.0615285088599999</c:v>
                </c:pt>
                <c:pt idx="14">
                  <c:v>1.7063739492500001</c:v>
                </c:pt>
                <c:pt idx="15">
                  <c:v>3.3115344466600001</c:v>
                </c:pt>
                <c:pt idx="16">
                  <c:v>4.4420429608400003</c:v>
                </c:pt>
                <c:pt idx="17">
                  <c:v>5.5108281336899996</c:v>
                </c:pt>
                <c:pt idx="18">
                  <c:v>7.2578014384099996</c:v>
                </c:pt>
                <c:pt idx="19">
                  <c:v>7.1790082115900002</c:v>
                </c:pt>
                <c:pt idx="20">
                  <c:v>6.8844218674329998</c:v>
                </c:pt>
                <c:pt idx="21">
                  <c:v>8.0105138078570004</c:v>
                </c:pt>
                <c:pt idx="22">
                  <c:v>6.7642441576000003</c:v>
                </c:pt>
                <c:pt idx="23">
                  <c:v>6.8998372037800006</c:v>
                </c:pt>
                <c:pt idx="24">
                  <c:v>6.8295105470099999</c:v>
                </c:pt>
                <c:pt idx="25">
                  <c:v>6.5423808902199996</c:v>
                </c:pt>
                <c:pt idx="26">
                  <c:v>6.3419894043599996</c:v>
                </c:pt>
                <c:pt idx="27">
                  <c:v>6.1475888475299998</c:v>
                </c:pt>
              </c:numCache>
            </c:numRef>
          </c:val>
          <c:smooth val="0"/>
          <c:extLst>
            <c:ext xmlns:c16="http://schemas.microsoft.com/office/drawing/2014/chart" uri="{C3380CC4-5D6E-409C-BE32-E72D297353CC}">
              <c16:uniqueId val="{00000002-C975-4FD9-9CBA-EA02864ADBE3}"/>
            </c:ext>
          </c:extLst>
        </c:ser>
        <c:ser>
          <c:idx val="3"/>
          <c:order val="3"/>
          <c:tx>
            <c:strRef>
              <c:f>'19.'!$E$7</c:f>
              <c:strCache>
                <c:ptCount val="1"/>
                <c:pt idx="0">
                  <c:v>Lån övriga (RB, regering)</c:v>
                </c:pt>
              </c:strCache>
            </c:strRef>
          </c:tx>
          <c:spPr>
            <a:ln w="38100" cap="rnd">
              <a:solidFill>
                <a:schemeClr val="accent4"/>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'19.'!$E$8:$E$35</c:f>
              <c:numCache>
                <c:formatCode>#\ ##0</c:formatCode>
                <c:ptCount val="28"/>
                <c:pt idx="0">
                  <c:v>1.04955904164</c:v>
                </c:pt>
                <c:pt idx="1">
                  <c:v>0.90142197378999989</c:v>
                </c:pt>
                <c:pt idx="2">
                  <c:v>0.85749434276000025</c:v>
                </c:pt>
                <c:pt idx="3">
                  <c:v>0.77173806940000012</c:v>
                </c:pt>
                <c:pt idx="4">
                  <c:v>0.96566311492000001</c:v>
                </c:pt>
                <c:pt idx="5">
                  <c:v>0.23179493965</c:v>
                </c:pt>
                <c:pt idx="6">
                  <c:v>0.1528692500400001</c:v>
                </c:pt>
                <c:pt idx="7">
                  <c:v>0.18808477499000001</c:v>
                </c:pt>
                <c:pt idx="8">
                  <c:v>0.1633630378</c:v>
                </c:pt>
                <c:pt idx="9">
                  <c:v>0.20390712524999999</c:v>
                </c:pt>
                <c:pt idx="10">
                  <c:v>0.20240150206999999</c:v>
                </c:pt>
                <c:pt idx="11">
                  <c:v>0.20600049727</c:v>
                </c:pt>
                <c:pt idx="12">
                  <c:v>0.36241294327000001</c:v>
                </c:pt>
                <c:pt idx="13">
                  <c:v>1.10912517231</c:v>
                </c:pt>
                <c:pt idx="14">
                  <c:v>2.1009128172799998</c:v>
                </c:pt>
                <c:pt idx="15">
                  <c:v>3.5640201337300002</c:v>
                </c:pt>
                <c:pt idx="16">
                  <c:v>3.9714917704800001</c:v>
                </c:pt>
                <c:pt idx="17">
                  <c:v>4.4523963355299996</c:v>
                </c:pt>
                <c:pt idx="18">
                  <c:v>5.2966886211499986</c:v>
                </c:pt>
                <c:pt idx="19">
                  <c:v>5.3527185098600008</c:v>
                </c:pt>
                <c:pt idx="20">
                  <c:v>1.754593892833</c:v>
                </c:pt>
                <c:pt idx="21">
                  <c:v>0.63956164350699996</c:v>
                </c:pt>
                <c:pt idx="22">
                  <c:v>1.38222050987</c:v>
                </c:pt>
                <c:pt idx="23">
                  <c:v>1.39936945805</c:v>
                </c:pt>
                <c:pt idx="24">
                  <c:v>0.86065977792000004</c:v>
                </c:pt>
                <c:pt idx="25">
                  <c:v>0.78037659062999998</c:v>
                </c:pt>
                <c:pt idx="26">
                  <c:v>0.69085731572999998</c:v>
                </c:pt>
                <c:pt idx="27">
                  <c:v>0.76722097688000013</c:v>
                </c:pt>
              </c:numCache>
            </c:numRef>
          </c:val>
          <c:smooth val="0"/>
          <c:extLst>
            <c:ext xmlns:c16="http://schemas.microsoft.com/office/drawing/2014/chart" uri="{C3380CC4-5D6E-409C-BE32-E72D297353CC}">
              <c16:uniqueId val="{00000003-C975-4FD9-9CBA-EA02864ADBE3}"/>
            </c:ext>
          </c:extLst>
        </c:ser>
        <c:ser>
          <c:idx val="4"/>
          <c:order val="4"/>
          <c:tx>
            <c:strRef>
              <c:f>'19.'!$F$7</c:f>
              <c:strCache>
                <c:ptCount val="1"/>
                <c:pt idx="0">
                  <c:v>Värdepapper och derivat</c:v>
                </c:pt>
              </c:strCache>
            </c:strRef>
          </c:tx>
          <c:spPr>
            <a:ln w="38100" cap="rnd">
              <a:solidFill>
                <a:srgbClr val="006A7D"/>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'19.'!$F$8:$F$35</c:f>
              <c:numCache>
                <c:formatCode>#\ ##0</c:formatCode>
                <c:ptCount val="28"/>
                <c:pt idx="0">
                  <c:v>7.8510617821300004</c:v>
                </c:pt>
                <c:pt idx="1">
                  <c:v>7.0462066832500003</c:v>
                </c:pt>
                <c:pt idx="2">
                  <c:v>6.5118803415600004</c:v>
                </c:pt>
                <c:pt idx="3">
                  <c:v>5.2957161031299993</c:v>
                </c:pt>
                <c:pt idx="4">
                  <c:v>6.0318842728999993</c:v>
                </c:pt>
                <c:pt idx="5">
                  <c:v>4.4929903152500001</c:v>
                </c:pt>
                <c:pt idx="6">
                  <c:v>4.2062916057900006</c:v>
                </c:pt>
                <c:pt idx="7">
                  <c:v>3.1775808482499999</c:v>
                </c:pt>
                <c:pt idx="8">
                  <c:v>3.6384900094699999</c:v>
                </c:pt>
                <c:pt idx="9">
                  <c:v>3.2682875668400002</c:v>
                </c:pt>
                <c:pt idx="10">
                  <c:v>3.986887169580001</c:v>
                </c:pt>
                <c:pt idx="11">
                  <c:v>3.17513256293</c:v>
                </c:pt>
                <c:pt idx="12">
                  <c:v>3.1876157590199998</c:v>
                </c:pt>
                <c:pt idx="13">
                  <c:v>4.0867506674599996</c:v>
                </c:pt>
                <c:pt idx="14">
                  <c:v>6.0228988515500008</c:v>
                </c:pt>
                <c:pt idx="15">
                  <c:v>10.20119432962</c:v>
                </c:pt>
                <c:pt idx="16">
                  <c:v>15.04595861938</c:v>
                </c:pt>
                <c:pt idx="17">
                  <c:v>18.365253615450001</c:v>
                </c:pt>
                <c:pt idx="18">
                  <c:v>17.550079424789999</c:v>
                </c:pt>
                <c:pt idx="19">
                  <c:v>22.18732878838</c:v>
                </c:pt>
                <c:pt idx="20">
                  <c:v>16.760274925895999</c:v>
                </c:pt>
                <c:pt idx="21">
                  <c:v>14.965992583734</c:v>
                </c:pt>
                <c:pt idx="22">
                  <c:v>14.304017206479999</c:v>
                </c:pt>
                <c:pt idx="23">
                  <c:v>12.602234903579999</c:v>
                </c:pt>
                <c:pt idx="24">
                  <c:v>11.90093813371</c:v>
                </c:pt>
                <c:pt idx="25">
                  <c:v>10.62269630097</c:v>
                </c:pt>
                <c:pt idx="26">
                  <c:v>9.8584047243499988</c:v>
                </c:pt>
                <c:pt idx="27">
                  <c:v>9.7308515068000023</c:v>
                </c:pt>
              </c:numCache>
            </c:numRef>
          </c:val>
          <c:smooth val="0"/>
          <c:extLst>
            <c:ext xmlns:c16="http://schemas.microsoft.com/office/drawing/2014/chart" uri="{C3380CC4-5D6E-409C-BE32-E72D297353CC}">
              <c16:uniqueId val="{00000004-C975-4FD9-9CBA-EA02864ADBE3}"/>
            </c:ext>
          </c:extLst>
        </c:ser>
        <c:ser>
          <c:idx val="5"/>
          <c:order val="5"/>
          <c:tx>
            <c:strRef>
              <c:f>'19.'!$G$7</c:f>
              <c:strCache>
                <c:ptCount val="1"/>
                <c:pt idx="0">
                  <c:v>Övriga tillgångar och inkomster</c:v>
                </c:pt>
              </c:strCache>
            </c:strRef>
          </c:tx>
          <c:spPr>
            <a:ln w="38100" cap="rnd">
              <a:solidFill>
                <a:srgbClr val="280071"/>
              </a:solidFill>
              <a:prstDash val="solid"/>
              <a:round/>
            </a:ln>
          </c:spPr>
          <c:marker>
            <c:symbol val="none"/>
          </c:marker>
          <c:cat>
            <c:numRef>
              <c:f>'19.'!$A$8:$A$35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'19.'!$G$8:$G$35</c:f>
              <c:numCache>
                <c:formatCode>#\ ##0</c:formatCode>
                <c:ptCount val="28"/>
                <c:pt idx="0">
                  <c:v>4.2136176034500004</c:v>
                </c:pt>
                <c:pt idx="1">
                  <c:v>3.8428755396099969</c:v>
                </c:pt>
                <c:pt idx="2">
                  <c:v>3.552190360969993</c:v>
                </c:pt>
                <c:pt idx="3">
                  <c:v>3.2644422455900122</c:v>
                </c:pt>
                <c:pt idx="4">
                  <c:v>2.6038035010300011</c:v>
                </c:pt>
                <c:pt idx="5">
                  <c:v>0.93205047399999807</c:v>
                </c:pt>
                <c:pt idx="6">
                  <c:v>0.92823160193000798</c:v>
                </c:pt>
                <c:pt idx="7">
                  <c:v>1.002660223179993</c:v>
                </c:pt>
                <c:pt idx="8">
                  <c:v>1.112052461589998</c:v>
                </c:pt>
                <c:pt idx="9">
                  <c:v>1.4002530171100021</c:v>
                </c:pt>
                <c:pt idx="10">
                  <c:v>1.497690860389999</c:v>
                </c:pt>
                <c:pt idx="11">
                  <c:v>2.162676686059994</c:v>
                </c:pt>
                <c:pt idx="12">
                  <c:v>1.8581656331900021</c:v>
                </c:pt>
                <c:pt idx="13">
                  <c:v>3.3210612968700031</c:v>
                </c:pt>
                <c:pt idx="14">
                  <c:v>6.7500852361399843</c:v>
                </c:pt>
                <c:pt idx="15">
                  <c:v>11.894977824770001</c:v>
                </c:pt>
                <c:pt idx="16">
                  <c:v>13.77754696963</c:v>
                </c:pt>
                <c:pt idx="17">
                  <c:v>15.131891127850009</c:v>
                </c:pt>
                <c:pt idx="18">
                  <c:v>17.150264247589991</c:v>
                </c:pt>
                <c:pt idx="19">
                  <c:v>16.647434045659999</c:v>
                </c:pt>
                <c:pt idx="20">
                  <c:v>20.953471893187</c:v>
                </c:pt>
                <c:pt idx="21">
                  <c:v>23.236164848333001</c:v>
                </c:pt>
                <c:pt idx="22">
                  <c:v>21.710214590389981</c:v>
                </c:pt>
                <c:pt idx="23">
                  <c:v>19.331524263700029</c:v>
                </c:pt>
                <c:pt idx="24">
                  <c:v>18.219404591090001</c:v>
                </c:pt>
                <c:pt idx="25">
                  <c:v>16.67490617020999</c:v>
                </c:pt>
                <c:pt idx="26">
                  <c:v>15.872361298100021</c:v>
                </c:pt>
                <c:pt idx="27">
                  <c:v>11.890972547829991</c:v>
                </c:pt>
              </c:numCache>
            </c:numRef>
          </c:val>
          <c:smooth val="0"/>
          <c:extLst>
            <c:ext xmlns:c16="http://schemas.microsoft.com/office/drawing/2014/chart" uri="{C3380CC4-5D6E-409C-BE32-E72D297353CC}">
              <c16:uniqueId val="{00000005-C975-4FD9-9CBA-EA02864ADBE3}"/>
            </c:ext>
          </c:extLst>
        </c:ser>
        <c:dLbls>
          <c:showLegendKey val="0"/>
          <c:showVal val="0"/>
          <c:showCatName val="0"/>
          <c:showSerName val="0"/>
          <c:showPercent val="0"/>
          <c:showBubbleSize val="0"/>
        </c:dLbls>
        <c:smooth val="0"/>
        <c:axId val="517726632"/>
        <c:axId val="517737456"/>
      </c:lineChart>
      <c:dateAx>
        <c:axId val="517726632"/>
        <c:scaling>
          <c:orientation val="minMax"/>
          <c:max val="46022"/>
          <c:min val="43555"/>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5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plotArea>
    <c:legend>
      <c:legendPos val="b"/>
      <c:layout>
        <c:manualLayout>
          <c:xMode val="edge"/>
          <c:yMode val="edge"/>
          <c:x val="3.1409061465845087E-2"/>
          <c:y val="0.88903091779342081"/>
          <c:w val="0.83928560476427039"/>
          <c:h val="7.7537418521595583E-2"/>
        </c:manualLayout>
      </c:layout>
      <c:overlay val="1"/>
      <c:spPr>
        <a:noFill/>
        <a:ln>
          <a:noFill/>
          <a:prstDash val="solid"/>
        </a:ln>
      </c:spPr>
      <c:txPr>
        <a:bodyPr rot="0" spcFirstLastPara="1" vertOverflow="ellipsis" vert="horz" wrap="square" anchor="b" anchorCtr="1"/>
        <a:lstStyle/>
        <a:p>
          <a:pPr>
            <a:defRPr sz="12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'20.'!$B$7</c:f>
              <c:strCache>
                <c:ptCount val="1"/>
                <c:pt idx="0">
                  <c:v>Marknadsfinansiering</c:v>
                </c:pt>
              </c:strCache>
            </c:strRef>
          </c:tx>
          <c:spPr>
            <a:ln w="38100" cap="sq">
              <a:solidFill>
                <a:srgbClr val="006A7D"/>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'20.'!$B$8:$B$35</c:f>
              <c:numCache>
                <c:formatCode>#\ ##0</c:formatCode>
                <c:ptCount val="28"/>
                <c:pt idx="0">
                  <c:v>12.89793362735</c:v>
                </c:pt>
                <c:pt idx="1">
                  <c:v>12.605684749230001</c:v>
                </c:pt>
                <c:pt idx="2">
                  <c:v>11.87599012095</c:v>
                </c:pt>
                <c:pt idx="3">
                  <c:v>10.90472164709</c:v>
                </c:pt>
                <c:pt idx="4">
                  <c:v>11.144602643420001</c:v>
                </c:pt>
                <c:pt idx="5">
                  <c:v>8.3557213685199994</c:v>
                </c:pt>
                <c:pt idx="6">
                  <c:v>6.3381654355800006</c:v>
                </c:pt>
                <c:pt idx="7">
                  <c:v>5.3269529946600001</c:v>
                </c:pt>
                <c:pt idx="8">
                  <c:v>5.0825294829500001</c:v>
                </c:pt>
                <c:pt idx="9">
                  <c:v>4.43403526113</c:v>
                </c:pt>
                <c:pt idx="10">
                  <c:v>4.5365517708900001</c:v>
                </c:pt>
                <c:pt idx="11">
                  <c:v>4.3461599380399996</c:v>
                </c:pt>
                <c:pt idx="12">
                  <c:v>4.7395307499600001</c:v>
                </c:pt>
                <c:pt idx="13">
                  <c:v>6.6056555428899992</c:v>
                </c:pt>
                <c:pt idx="14">
                  <c:v>11.582823395089999</c:v>
                </c:pt>
                <c:pt idx="15">
                  <c:v>18.50202844336</c:v>
                </c:pt>
                <c:pt idx="16">
                  <c:v>22.33477507972</c:v>
                </c:pt>
                <c:pt idx="17">
                  <c:v>26.710884777650001</c:v>
                </c:pt>
                <c:pt idx="18">
                  <c:v>30.327615882589999</c:v>
                </c:pt>
                <c:pt idx="19">
                  <c:v>30.07005415759</c:v>
                </c:pt>
                <c:pt idx="20">
                  <c:v>30.93249155162</c:v>
                </c:pt>
                <c:pt idx="21">
                  <c:v>32.219156101780001</c:v>
                </c:pt>
                <c:pt idx="22">
                  <c:v>31.904112308879998</c:v>
                </c:pt>
                <c:pt idx="23">
                  <c:v>31.095718085110001</c:v>
                </c:pt>
                <c:pt idx="24">
                  <c:v>28.491573084980001</c:v>
                </c:pt>
                <c:pt idx="25">
                  <c:v>27.21641763941</c:v>
                </c:pt>
                <c:pt idx="26">
                  <c:v>27.460238207749999</c:v>
                </c:pt>
                <c:pt idx="27">
                  <c:v>26.685469339859999</c:v>
                </c:pt>
              </c:numCache>
            </c:numRef>
          </c:val>
          <c:smooth val="0"/>
          <c:extLst>
            <c:ext xmlns:c16="http://schemas.microsoft.com/office/drawing/2014/chart" uri="{C3380CC4-5D6E-409C-BE32-E72D297353CC}">
              <c16:uniqueId val="{00000000-7ACA-4501-8A56-C1369047614C}"/>
            </c:ext>
          </c:extLst>
        </c:ser>
        <c:ser>
          <c:idx val="1"/>
          <c:order val="1"/>
          <c:tx>
            <c:strRef>
              <c:f>'20.'!$C$7</c:f>
              <c:strCache>
                <c:ptCount val="1"/>
                <c:pt idx="0">
                  <c:v>Insättningar hushåll</c:v>
                </c:pt>
              </c:strCache>
            </c:strRef>
          </c:tx>
          <c:spPr>
            <a:ln w="38100" cap="rnd">
              <a:solidFill>
                <a:srgbClr val="F7EA48"/>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'20.'!$C$8:$C$35</c:f>
              <c:numCache>
                <c:formatCode>#\ ##0</c:formatCode>
                <c:ptCount val="28"/>
                <c:pt idx="0">
                  <c:v>0.33194177039</c:v>
                </c:pt>
                <c:pt idx="1">
                  <c:v>0.34906064806999998</c:v>
                </c:pt>
                <c:pt idx="2">
                  <c:v>0.42853721687000013</c:v>
                </c:pt>
                <c:pt idx="3">
                  <c:v>0.38043172114000001</c:v>
                </c:pt>
                <c:pt idx="4">
                  <c:v>0.41339330588000001</c:v>
                </c:pt>
                <c:pt idx="5">
                  <c:v>1.0706234160000031E-2</c:v>
                </c:pt>
                <c:pt idx="6">
                  <c:v>0.32687978567999998</c:v>
                </c:pt>
                <c:pt idx="7">
                  <c:v>0.14895498953</c:v>
                </c:pt>
                <c:pt idx="8">
                  <c:v>0.14088113045</c:v>
                </c:pt>
                <c:pt idx="9">
                  <c:v>0.13882763879000001</c:v>
                </c:pt>
                <c:pt idx="10">
                  <c:v>0.13375995973999999</c:v>
                </c:pt>
                <c:pt idx="11">
                  <c:v>0.14611834185999989</c:v>
                </c:pt>
                <c:pt idx="12">
                  <c:v>0.15267286408</c:v>
                </c:pt>
                <c:pt idx="13">
                  <c:v>0.20264575668000001</c:v>
                </c:pt>
                <c:pt idx="14">
                  <c:v>0.38203706528999998</c:v>
                </c:pt>
                <c:pt idx="15">
                  <c:v>2.3596162783999999</c:v>
                </c:pt>
                <c:pt idx="16">
                  <c:v>3.89727697414</c:v>
                </c:pt>
                <c:pt idx="17">
                  <c:v>5.7650801549799997</c:v>
                </c:pt>
                <c:pt idx="18">
                  <c:v>6.3071958012999998</c:v>
                </c:pt>
                <c:pt idx="19">
                  <c:v>7.9661451329699986</c:v>
                </c:pt>
                <c:pt idx="20">
                  <c:v>8.4208982541899999</c:v>
                </c:pt>
                <c:pt idx="21">
                  <c:v>8.5465829409699996</c:v>
                </c:pt>
                <c:pt idx="22">
                  <c:v>8.1839590535499998</c:v>
                </c:pt>
                <c:pt idx="23">
                  <c:v>6.7858434743200018</c:v>
                </c:pt>
                <c:pt idx="24">
                  <c:v>4.96319404752</c:v>
                </c:pt>
                <c:pt idx="25">
                  <c:v>4.4393959545500001</c:v>
                </c:pt>
                <c:pt idx="26">
                  <c:v>3.8696154319599989</c:v>
                </c:pt>
                <c:pt idx="27">
                  <c:v>3.27977850064</c:v>
                </c:pt>
              </c:numCache>
            </c:numRef>
          </c:val>
          <c:smooth val="0"/>
          <c:extLst>
            <c:ext xmlns:c16="http://schemas.microsoft.com/office/drawing/2014/chart" uri="{C3380CC4-5D6E-409C-BE32-E72D297353CC}">
              <c16:uniqueId val="{00000001-7ACA-4501-8A56-C1369047614C}"/>
            </c:ext>
          </c:extLst>
        </c:ser>
        <c:ser>
          <c:idx val="2"/>
          <c:order val="2"/>
          <c:tx>
            <c:strRef>
              <c:f>'20.'!$D$7</c:f>
              <c:strCache>
                <c:ptCount val="1"/>
                <c:pt idx="0">
                  <c:v>Insättningar icke-finansiella företag</c:v>
                </c:pt>
              </c:strCache>
            </c:strRef>
          </c:tx>
          <c:spPr>
            <a:ln w="38100" cap="rnd">
              <a:solidFill>
                <a:srgbClr val="6E2B62"/>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'20.'!$D$8:$D$35</c:f>
              <c:numCache>
                <c:formatCode>#\ ##0</c:formatCode>
                <c:ptCount val="28"/>
                <c:pt idx="0">
                  <c:v>1.2598074609600001</c:v>
                </c:pt>
                <c:pt idx="1">
                  <c:v>1.1747247729900001</c:v>
                </c:pt>
                <c:pt idx="2">
                  <c:v>1.15849961565</c:v>
                </c:pt>
                <c:pt idx="3">
                  <c:v>0.97557997405999997</c:v>
                </c:pt>
                <c:pt idx="4">
                  <c:v>0.9977725088199999</c:v>
                </c:pt>
                <c:pt idx="5">
                  <c:v>0.32752280687000002</c:v>
                </c:pt>
                <c:pt idx="6">
                  <c:v>0.23988611032000001</c:v>
                </c:pt>
                <c:pt idx="7">
                  <c:v>0.26408625013999998</c:v>
                </c:pt>
                <c:pt idx="8">
                  <c:v>0.22189085209000001</c:v>
                </c:pt>
                <c:pt idx="9">
                  <c:v>0.24103128300000001</c:v>
                </c:pt>
                <c:pt idx="10">
                  <c:v>0.25660397582</c:v>
                </c:pt>
                <c:pt idx="11">
                  <c:v>0.25939540144000001</c:v>
                </c:pt>
                <c:pt idx="12">
                  <c:v>0.29971180097000011</c:v>
                </c:pt>
                <c:pt idx="13">
                  <c:v>0.93074193152999996</c:v>
                </c:pt>
                <c:pt idx="14">
                  <c:v>2.6569431731800002</c:v>
                </c:pt>
                <c:pt idx="15">
                  <c:v>5.2483925464099999</c:v>
                </c:pt>
                <c:pt idx="16">
                  <c:v>7.8810710418999994</c:v>
                </c:pt>
                <c:pt idx="17">
                  <c:v>10.32740092391</c:v>
                </c:pt>
                <c:pt idx="18">
                  <c:v>13.858077154869999</c:v>
                </c:pt>
                <c:pt idx="19">
                  <c:v>14.365958405920001</c:v>
                </c:pt>
                <c:pt idx="20">
                  <c:v>14.185813584669001</c:v>
                </c:pt>
                <c:pt idx="21">
                  <c:v>14.250117998111</c:v>
                </c:pt>
                <c:pt idx="22">
                  <c:v>11.68660479859</c:v>
                </c:pt>
                <c:pt idx="23">
                  <c:v>11.553833665879999</c:v>
                </c:pt>
                <c:pt idx="24">
                  <c:v>9.4858764261099999</c:v>
                </c:pt>
                <c:pt idx="25">
                  <c:v>8.3013948099500006</c:v>
                </c:pt>
                <c:pt idx="26">
                  <c:v>7.3092114543699997</c:v>
                </c:pt>
                <c:pt idx="27">
                  <c:v>6.28558057441</c:v>
                </c:pt>
              </c:numCache>
            </c:numRef>
          </c:val>
          <c:smooth val="0"/>
          <c:extLst>
            <c:ext xmlns:c16="http://schemas.microsoft.com/office/drawing/2014/chart" uri="{C3380CC4-5D6E-409C-BE32-E72D297353CC}">
              <c16:uniqueId val="{00000002-7ACA-4501-8A56-C1369047614C}"/>
            </c:ext>
          </c:extLst>
        </c:ser>
        <c:ser>
          <c:idx val="3"/>
          <c:order val="3"/>
          <c:tx>
            <c:strRef>
              <c:f>'20.'!$E$7</c:f>
              <c:strCache>
                <c:ptCount val="1"/>
                <c:pt idx="0">
                  <c:v>Insättningar andra finansiella institut</c:v>
                </c:pt>
              </c:strCache>
            </c:strRef>
          </c:tx>
          <c:spPr>
            <a:ln w="38100" cap="rnd">
              <a:solidFill>
                <a:srgbClr val="7EDDD3"/>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'20.'!$E$8:$E$35</c:f>
              <c:numCache>
                <c:formatCode>#\ ##0</c:formatCode>
                <c:ptCount val="28"/>
                <c:pt idx="0">
                  <c:v>1.9803445093200001</c:v>
                </c:pt>
                <c:pt idx="1">
                  <c:v>1.53630603042</c:v>
                </c:pt>
                <c:pt idx="2">
                  <c:v>1.3754711105899999</c:v>
                </c:pt>
                <c:pt idx="3">
                  <c:v>1.2019739656899999</c:v>
                </c:pt>
                <c:pt idx="4">
                  <c:v>1.1856229734799999</c:v>
                </c:pt>
                <c:pt idx="5">
                  <c:v>0.49599801205999988</c:v>
                </c:pt>
                <c:pt idx="6">
                  <c:v>0.15894287809999999</c:v>
                </c:pt>
                <c:pt idx="7">
                  <c:v>0.38815626280999999</c:v>
                </c:pt>
                <c:pt idx="8">
                  <c:v>0.23913960971000001</c:v>
                </c:pt>
                <c:pt idx="9">
                  <c:v>0.26850907739000002</c:v>
                </c:pt>
                <c:pt idx="10">
                  <c:v>0.24450008647999999</c:v>
                </c:pt>
                <c:pt idx="11">
                  <c:v>0.31315571173000001</c:v>
                </c:pt>
                <c:pt idx="12">
                  <c:v>0.43901102738999997</c:v>
                </c:pt>
                <c:pt idx="13">
                  <c:v>1.80786277716</c:v>
                </c:pt>
                <c:pt idx="14">
                  <c:v>5.4234780648800003</c:v>
                </c:pt>
                <c:pt idx="15">
                  <c:v>9.9900651587900011</c:v>
                </c:pt>
                <c:pt idx="16">
                  <c:v>11.636575475780001</c:v>
                </c:pt>
                <c:pt idx="17">
                  <c:v>13.743438365699999</c:v>
                </c:pt>
                <c:pt idx="18">
                  <c:v>15.18726721843</c:v>
                </c:pt>
                <c:pt idx="19">
                  <c:v>14.52954156309</c:v>
                </c:pt>
                <c:pt idx="20">
                  <c:v>14.829326178387999</c:v>
                </c:pt>
                <c:pt idx="21">
                  <c:v>15.247537534872</c:v>
                </c:pt>
                <c:pt idx="22">
                  <c:v>16.702348158149999</c:v>
                </c:pt>
                <c:pt idx="23">
                  <c:v>13.09992282</c:v>
                </c:pt>
                <c:pt idx="24">
                  <c:v>12.13954829941</c:v>
                </c:pt>
                <c:pt idx="25">
                  <c:v>11.738088354389999</c:v>
                </c:pt>
                <c:pt idx="26">
                  <c:v>10.40547552866</c:v>
                </c:pt>
                <c:pt idx="27">
                  <c:v>7.3770313646500014</c:v>
                </c:pt>
              </c:numCache>
            </c:numRef>
          </c:val>
          <c:smooth val="0"/>
          <c:extLst>
            <c:ext xmlns:c16="http://schemas.microsoft.com/office/drawing/2014/chart" uri="{C3380CC4-5D6E-409C-BE32-E72D297353CC}">
              <c16:uniqueId val="{00000003-7ACA-4501-8A56-C1369047614C}"/>
            </c:ext>
          </c:extLst>
        </c:ser>
        <c:ser>
          <c:idx val="4"/>
          <c:order val="4"/>
          <c:tx>
            <c:strRef>
              <c:f>'20.'!$F$7</c:f>
              <c:strCache>
                <c:ptCount val="1"/>
                <c:pt idx="0">
                  <c:v>Insättningar övriga (RB, regering)</c:v>
                </c:pt>
              </c:strCache>
            </c:strRef>
          </c:tx>
          <c:spPr>
            <a:ln w="38100" cap="rnd">
              <a:solidFill>
                <a:schemeClr val="accent5"/>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'20.'!$F$8:$F$35</c:f>
              <c:numCache>
                <c:formatCode>#\ ##0</c:formatCode>
                <c:ptCount val="28"/>
                <c:pt idx="0">
                  <c:v>0.81688638324999996</c:v>
                </c:pt>
                <c:pt idx="1">
                  <c:v>0.79559194689000012</c:v>
                </c:pt>
                <c:pt idx="2">
                  <c:v>0.65605170099999999</c:v>
                </c:pt>
                <c:pt idx="3">
                  <c:v>0.52110003783000003</c:v>
                </c:pt>
                <c:pt idx="4">
                  <c:v>0.53103809844999994</c:v>
                </c:pt>
                <c:pt idx="5">
                  <c:v>0.29456692380999999</c:v>
                </c:pt>
                <c:pt idx="6">
                  <c:v>0.29046173071999998</c:v>
                </c:pt>
                <c:pt idx="7">
                  <c:v>-7.1088719450000046E-2</c:v>
                </c:pt>
                <c:pt idx="8">
                  <c:v>0.10672121756</c:v>
                </c:pt>
                <c:pt idx="9">
                  <c:v>0.11697736191999999</c:v>
                </c:pt>
                <c:pt idx="10">
                  <c:v>0.15476788833999999</c:v>
                </c:pt>
                <c:pt idx="11">
                  <c:v>0.11386158359</c:v>
                </c:pt>
                <c:pt idx="12">
                  <c:v>0.16719655778</c:v>
                </c:pt>
                <c:pt idx="13">
                  <c:v>0.30121619917999998</c:v>
                </c:pt>
                <c:pt idx="14">
                  <c:v>0.66533496561000005</c:v>
                </c:pt>
                <c:pt idx="15">
                  <c:v>1.61616882069</c:v>
                </c:pt>
                <c:pt idx="16">
                  <c:v>1.8277151864600001</c:v>
                </c:pt>
                <c:pt idx="17">
                  <c:v>2.4284827984700001</c:v>
                </c:pt>
                <c:pt idx="18">
                  <c:v>2.63853375378</c:v>
                </c:pt>
                <c:pt idx="19">
                  <c:v>2.4966640453100002</c:v>
                </c:pt>
                <c:pt idx="20">
                  <c:v>2.4865620731289999</c:v>
                </c:pt>
                <c:pt idx="21">
                  <c:v>2.5348762409610002</c:v>
                </c:pt>
                <c:pt idx="22">
                  <c:v>2.5528822560100002</c:v>
                </c:pt>
                <c:pt idx="23">
                  <c:v>1.8480657525199999</c:v>
                </c:pt>
                <c:pt idx="24">
                  <c:v>1.7230556583800001</c:v>
                </c:pt>
                <c:pt idx="25">
                  <c:v>1.72295014531</c:v>
                </c:pt>
                <c:pt idx="26">
                  <c:v>1.67811871152</c:v>
                </c:pt>
                <c:pt idx="27">
                  <c:v>1.5279733845800001</c:v>
                </c:pt>
              </c:numCache>
            </c:numRef>
          </c:val>
          <c:smooth val="0"/>
          <c:extLst>
            <c:ext xmlns:c16="http://schemas.microsoft.com/office/drawing/2014/chart" uri="{C3380CC4-5D6E-409C-BE32-E72D297353CC}">
              <c16:uniqueId val="{00000004-7ACA-4501-8A56-C1369047614C}"/>
            </c:ext>
          </c:extLst>
        </c:ser>
        <c:ser>
          <c:idx val="5"/>
          <c:order val="5"/>
          <c:tx>
            <c:strRef>
              <c:f>'20.'!$G$7</c:f>
              <c:strCache>
                <c:ptCount val="1"/>
                <c:pt idx="0">
                  <c:v>Derivat och andra utgifter</c:v>
                </c:pt>
              </c:strCache>
            </c:strRef>
          </c:tx>
          <c:spPr>
            <a:ln w="38100" cap="rnd">
              <a:solidFill>
                <a:srgbClr val="280071"/>
              </a:solidFill>
              <a:prstDash val="solid"/>
              <a:round/>
            </a:ln>
          </c:spPr>
          <c:marker>
            <c:symbol val="none"/>
          </c:marker>
          <c:cat>
            <c:numRef>
              <c:f>'20.'!$A$8:$A$35</c:f>
              <c:numCache>
                <c:formatCode>mmm\-yy</c:formatCode>
                <c:ptCount val="28"/>
                <c:pt idx="0">
                  <c:v>43555</c:v>
                </c:pt>
                <c:pt idx="1">
                  <c:v>43646</c:v>
                </c:pt>
                <c:pt idx="2">
                  <c:v>43738</c:v>
                </c:pt>
                <c:pt idx="3">
                  <c:v>43830</c:v>
                </c:pt>
                <c:pt idx="4">
                  <c:v>43921</c:v>
                </c:pt>
                <c:pt idx="5">
                  <c:v>44012</c:v>
                </c:pt>
                <c:pt idx="6">
                  <c:v>44104</c:v>
                </c:pt>
                <c:pt idx="7">
                  <c:v>44196</c:v>
                </c:pt>
                <c:pt idx="8">
                  <c:v>44286</c:v>
                </c:pt>
                <c:pt idx="9">
                  <c:v>44377</c:v>
                </c:pt>
                <c:pt idx="10">
                  <c:v>44469</c:v>
                </c:pt>
                <c:pt idx="11">
                  <c:v>44561</c:v>
                </c:pt>
                <c:pt idx="12">
                  <c:v>44651</c:v>
                </c:pt>
                <c:pt idx="13">
                  <c:v>44742</c:v>
                </c:pt>
                <c:pt idx="14">
                  <c:v>44834</c:v>
                </c:pt>
                <c:pt idx="15">
                  <c:v>44926</c:v>
                </c:pt>
                <c:pt idx="16">
                  <c:v>45016</c:v>
                </c:pt>
                <c:pt idx="17">
                  <c:v>45107</c:v>
                </c:pt>
                <c:pt idx="18">
                  <c:v>45199</c:v>
                </c:pt>
                <c:pt idx="19">
                  <c:v>45291</c:v>
                </c:pt>
                <c:pt idx="20">
                  <c:v>45382</c:v>
                </c:pt>
                <c:pt idx="21">
                  <c:v>45473</c:v>
                </c:pt>
                <c:pt idx="22">
                  <c:v>45565</c:v>
                </c:pt>
                <c:pt idx="23">
                  <c:v>45657</c:v>
                </c:pt>
                <c:pt idx="24">
                  <c:v>45747</c:v>
                </c:pt>
                <c:pt idx="25">
                  <c:v>45838</c:v>
                </c:pt>
                <c:pt idx="26">
                  <c:v>45930</c:v>
                </c:pt>
                <c:pt idx="27">
                  <c:v>46022</c:v>
                </c:pt>
              </c:numCache>
            </c:numRef>
          </c:cat>
          <c:val>
            <c:numRef>
              <c:f>'20.'!$G$8:$G$35</c:f>
              <c:numCache>
                <c:formatCode>#\ ##0</c:formatCode>
                <c:ptCount val="28"/>
                <c:pt idx="0">
                  <c:v>3.961941880159999</c:v>
                </c:pt>
                <c:pt idx="1">
                  <c:v>3.90653252197</c:v>
                </c:pt>
                <c:pt idx="2">
                  <c:v>4.0207660670300047</c:v>
                </c:pt>
                <c:pt idx="3">
                  <c:v>3.9223019295699961</c:v>
                </c:pt>
                <c:pt idx="4">
                  <c:v>3.3123758048499989</c:v>
                </c:pt>
                <c:pt idx="5">
                  <c:v>1.2180035638200011</c:v>
                </c:pt>
                <c:pt idx="6">
                  <c:v>1.9000801800600009</c:v>
                </c:pt>
                <c:pt idx="7">
                  <c:v>1.6324223688499999</c:v>
                </c:pt>
                <c:pt idx="8">
                  <c:v>1.9556028277899999</c:v>
                </c:pt>
                <c:pt idx="9">
                  <c:v>1.998905460719999</c:v>
                </c:pt>
                <c:pt idx="10">
                  <c:v>2.6842430386999991</c:v>
                </c:pt>
                <c:pt idx="11">
                  <c:v>2.43032878011</c:v>
                </c:pt>
                <c:pt idx="12">
                  <c:v>2.29823774229</c:v>
                </c:pt>
                <c:pt idx="13">
                  <c:v>2.25326724565</c:v>
                </c:pt>
                <c:pt idx="14">
                  <c:v>1.839010022699999</c:v>
                </c:pt>
                <c:pt idx="15">
                  <c:v>4.6838345389099958</c:v>
                </c:pt>
                <c:pt idx="16">
                  <c:v>7.0439981152999991</c:v>
                </c:pt>
                <c:pt idx="17">
                  <c:v>8.0020376549200023</c:v>
                </c:pt>
                <c:pt idx="18">
                  <c:v>8.7501149256700135</c:v>
                </c:pt>
                <c:pt idx="19">
                  <c:v>15.670100831779971</c:v>
                </c:pt>
                <c:pt idx="20">
                  <c:v>12.520487852513011</c:v>
                </c:pt>
                <c:pt idx="21">
                  <c:v>11.22786313243698</c:v>
                </c:pt>
                <c:pt idx="22">
                  <c:v>10.46570734332999</c:v>
                </c:pt>
                <c:pt idx="23">
                  <c:v>7.5865163081000224</c:v>
                </c:pt>
                <c:pt idx="24">
                  <c:v>5.5693495162599982</c:v>
                </c:pt>
                <c:pt idx="25">
                  <c:v>4.9451373507300076</c:v>
                </c:pt>
                <c:pt idx="26">
                  <c:v>4.0898926427499926</c:v>
                </c:pt>
                <c:pt idx="27">
                  <c:v>4.0491883103400186</c:v>
                </c:pt>
              </c:numCache>
            </c:numRef>
          </c:val>
          <c:smooth val="0"/>
          <c:extLst>
            <c:ext xmlns:c16="http://schemas.microsoft.com/office/drawing/2014/chart" uri="{C3380CC4-5D6E-409C-BE32-E72D297353CC}">
              <c16:uniqueId val="{00000005-7ACA-4501-8A56-C1369047614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40"/>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3525"/>
        <c:crossBetween val="midCat"/>
        <c:majorUnit val="10"/>
      </c:valAx>
    </c:plotArea>
    <c:legend>
      <c:legendPos val="b"/>
      <c:legendEntry>
        <c:idx val="4"/>
        <c:txPr>
          <a:bodyPr rot="0" spcFirstLastPara="1" vertOverflow="ellipsis" vert="horz" wrap="square" anchor="ctr" anchorCtr="1"/>
          <a:lstStyle/>
          <a:p>
            <a:pPr>
              <a:defRPr sz="12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overlay val="0"/>
      <c:spPr>
        <a:noFill/>
        <a:ln>
          <a:noFill/>
          <a:prstDash val="solid"/>
        </a:ln>
      </c:spPr>
      <c:txPr>
        <a:bodyPr rot="0" spcFirstLastPara="1" vertOverflow="ellipsis" vert="horz" wrap="square" anchor="ctr" anchorCtr="1"/>
        <a:lstStyle/>
        <a:p>
          <a:pPr>
            <a:defRPr sz="12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'21.'!$B$7</c:f>
              <c:strCache>
                <c:ptCount val="1"/>
                <c:pt idx="0">
                  <c:v>Totalt</c:v>
                </c:pt>
              </c:strCache>
            </c:strRef>
          </c:tx>
          <c:spPr>
            <a:ln w="38100" cap="sq">
              <a:solidFill>
                <a:srgbClr val="006A7D"/>
              </a:solidFill>
              <a:prstDash val="solid"/>
              <a:round/>
            </a:ln>
          </c:spPr>
          <c:marker>
            <c:symbol val="none"/>
          </c:marker>
          <c:cat>
            <c:numRef>
              <c:f>'21.'!$A$8:$A$47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'21.'!$B$8:$B$47</c:f>
              <c:numCache>
                <c:formatCode>#\ ##0</c:formatCode>
                <c:ptCount val="40"/>
                <c:pt idx="0">
                  <c:v>4427.1324140752913</c:v>
                </c:pt>
                <c:pt idx="1">
                  <c:v>4563.8679311841533</c:v>
                </c:pt>
                <c:pt idx="2">
                  <c:v>4663.4076758539404</c:v>
                </c:pt>
                <c:pt idx="3">
                  <c:v>4678.1795530645659</c:v>
                </c:pt>
                <c:pt idx="4">
                  <c:v>4722.6029587005414</c:v>
                </c:pt>
                <c:pt idx="5">
                  <c:v>4775.8997607462734</c:v>
                </c:pt>
                <c:pt idx="6">
                  <c:v>4828.2976993985467</c:v>
                </c:pt>
                <c:pt idx="7">
                  <c:v>4845.9588864717089</c:v>
                </c:pt>
                <c:pt idx="8">
                  <c:v>5005.1269415285096</c:v>
                </c:pt>
                <c:pt idx="9">
                  <c:v>5159.0859360851919</c:v>
                </c:pt>
                <c:pt idx="10">
                  <c:v>5180.7514265891796</c:v>
                </c:pt>
                <c:pt idx="11">
                  <c:v>5184.9679374501093</c:v>
                </c:pt>
                <c:pt idx="12">
                  <c:v>5311.628596936529</c:v>
                </c:pt>
                <c:pt idx="13">
                  <c:v>5411.0708200533199</c:v>
                </c:pt>
                <c:pt idx="14">
                  <c:v>5436.6579329723299</c:v>
                </c:pt>
                <c:pt idx="15">
                  <c:v>5404.8821722392586</c:v>
                </c:pt>
                <c:pt idx="16">
                  <c:v>5521.2601804588066</c:v>
                </c:pt>
                <c:pt idx="17">
                  <c:v>5440.133548965664</c:v>
                </c:pt>
                <c:pt idx="18">
                  <c:v>5430.16143720318</c:v>
                </c:pt>
                <c:pt idx="19">
                  <c:v>5374.8674586179604</c:v>
                </c:pt>
                <c:pt idx="20">
                  <c:v>5471.3763092150393</c:v>
                </c:pt>
                <c:pt idx="21">
                  <c:v>5506.9871302975607</c:v>
                </c:pt>
                <c:pt idx="22">
                  <c:v>5575.3163037237418</c:v>
                </c:pt>
                <c:pt idx="23">
                  <c:v>5443.6344605046061</c:v>
                </c:pt>
                <c:pt idx="24">
                  <c:v>5593.4525678082773</c:v>
                </c:pt>
                <c:pt idx="25">
                  <c:v>5705.2919129410684</c:v>
                </c:pt>
                <c:pt idx="26">
                  <c:v>5811.6070716117001</c:v>
                </c:pt>
                <c:pt idx="27">
                  <c:v>5846.8912005876391</c:v>
                </c:pt>
                <c:pt idx="28">
                  <c:v>5854.9034407605204</c:v>
                </c:pt>
                <c:pt idx="29">
                  <c:v>5947.4593188126501</c:v>
                </c:pt>
                <c:pt idx="30">
                  <c:v>5913.6375348641004</c:v>
                </c:pt>
                <c:pt idx="31">
                  <c:v>5786.4148620114493</c:v>
                </c:pt>
                <c:pt idx="32">
                  <c:v>5851.7271587300784</c:v>
                </c:pt>
                <c:pt idx="33">
                  <c:v>5850.2560356466793</c:v>
                </c:pt>
                <c:pt idx="34">
                  <c:v>5835.6664543367397</c:v>
                </c:pt>
                <c:pt idx="35">
                  <c:v>5867.0992224283546</c:v>
                </c:pt>
                <c:pt idx="36">
                  <c:v>5811.0615968321581</c:v>
                </c:pt>
                <c:pt idx="37">
                  <c:v>5888.7167608492191</c:v>
                </c:pt>
                <c:pt idx="38">
                  <c:v>5878.5438458032786</c:v>
                </c:pt>
                <c:pt idx="39">
                  <c:v>5833.7597667060236</c:v>
                </c:pt>
              </c:numCache>
            </c:numRef>
          </c:val>
          <c:smooth val="0"/>
          <c:extLst>
            <c:ext xmlns:c16="http://schemas.microsoft.com/office/drawing/2014/chart" uri="{C3380CC4-5D6E-409C-BE32-E72D297353CC}">
              <c16:uniqueId val="{00000000-C90A-420C-822D-5F0DB59D5568}"/>
            </c:ext>
          </c:extLst>
        </c:ser>
        <c:ser>
          <c:idx val="1"/>
          <c:order val="1"/>
          <c:tx>
            <c:strRef>
              <c:f>'21.'!$C$7</c:f>
              <c:strCache>
                <c:ptCount val="1"/>
                <c:pt idx="0">
                  <c:v>Hushåll</c:v>
                </c:pt>
              </c:strCache>
            </c:strRef>
          </c:tx>
          <c:spPr>
            <a:ln w="38100" cap="sq">
              <a:solidFill>
                <a:srgbClr val="F8971D"/>
              </a:solidFill>
              <a:prstDash val="solid"/>
              <a:round/>
            </a:ln>
          </c:spPr>
          <c:marker>
            <c:symbol val="none"/>
          </c:marker>
          <c:cat>
            <c:numRef>
              <c:f>'21.'!$A$8:$A$47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'21.'!$C$8:$C$47</c:f>
              <c:numCache>
                <c:formatCode>#\ ##0</c:formatCode>
                <c:ptCount val="40"/>
                <c:pt idx="0">
                  <c:v>2372.9076615000049</c:v>
                </c:pt>
                <c:pt idx="1">
                  <c:v>2429.3662055739328</c:v>
                </c:pt>
                <c:pt idx="2">
                  <c:v>2469.2776741514281</c:v>
                </c:pt>
                <c:pt idx="3">
                  <c:v>2503.9245404702128</c:v>
                </c:pt>
                <c:pt idx="4">
                  <c:v>2528.5773571317918</c:v>
                </c:pt>
                <c:pt idx="5">
                  <c:v>2570.842917226893</c:v>
                </c:pt>
                <c:pt idx="6">
                  <c:v>2607.1278201221871</c:v>
                </c:pt>
                <c:pt idx="7">
                  <c:v>2638.9835540472882</c:v>
                </c:pt>
                <c:pt idx="8">
                  <c:v>2697.2269046189508</c:v>
                </c:pt>
                <c:pt idx="9">
                  <c:v>2740.0471071100701</c:v>
                </c:pt>
                <c:pt idx="10">
                  <c:v>2757.1663616299702</c:v>
                </c:pt>
                <c:pt idx="11">
                  <c:v>2775.4971816982088</c:v>
                </c:pt>
                <c:pt idx="12">
                  <c:v>2811.3432509915301</c:v>
                </c:pt>
                <c:pt idx="13">
                  <c:v>2847.1799923433</c:v>
                </c:pt>
                <c:pt idx="14">
                  <c:v>2876.3479447401201</c:v>
                </c:pt>
                <c:pt idx="15">
                  <c:v>2894.59397387334</c:v>
                </c:pt>
                <c:pt idx="16">
                  <c:v>2922.2563049366672</c:v>
                </c:pt>
                <c:pt idx="17">
                  <c:v>2928.804024464574</c:v>
                </c:pt>
                <c:pt idx="18">
                  <c:v>2957.9416164955401</c:v>
                </c:pt>
                <c:pt idx="19">
                  <c:v>2967.9347169031498</c:v>
                </c:pt>
                <c:pt idx="20">
                  <c:v>3012.3182699239101</c:v>
                </c:pt>
                <c:pt idx="21">
                  <c:v>3052.6232444019802</c:v>
                </c:pt>
                <c:pt idx="22">
                  <c:v>3098.9205984188029</c:v>
                </c:pt>
                <c:pt idx="23">
                  <c:v>3036.0934811925172</c:v>
                </c:pt>
                <c:pt idx="24">
                  <c:v>3069.847744029149</c:v>
                </c:pt>
                <c:pt idx="25">
                  <c:v>3108.9111061764579</c:v>
                </c:pt>
                <c:pt idx="26">
                  <c:v>3123.1544207310808</c:v>
                </c:pt>
                <c:pt idx="27">
                  <c:v>3144.8669747673698</c:v>
                </c:pt>
                <c:pt idx="28">
                  <c:v>3130.7984813398898</c:v>
                </c:pt>
                <c:pt idx="29">
                  <c:v>3153.3842309820702</c:v>
                </c:pt>
                <c:pt idx="30">
                  <c:v>3139.12738432372</c:v>
                </c:pt>
                <c:pt idx="31">
                  <c:v>3116.8390601644901</c:v>
                </c:pt>
                <c:pt idx="32">
                  <c:v>3136.4374410243981</c:v>
                </c:pt>
                <c:pt idx="33">
                  <c:v>3137.735098117329</c:v>
                </c:pt>
                <c:pt idx="34">
                  <c:v>3138.142007382025</c:v>
                </c:pt>
                <c:pt idx="35">
                  <c:v>3154.941355278022</c:v>
                </c:pt>
                <c:pt idx="36">
                  <c:v>3130.393693285791</c:v>
                </c:pt>
                <c:pt idx="37">
                  <c:v>3154.072225036321</c:v>
                </c:pt>
                <c:pt idx="38">
                  <c:v>3158.1580198579559</c:v>
                </c:pt>
                <c:pt idx="39">
                  <c:v>3154.3737938892032</c:v>
                </c:pt>
              </c:numCache>
            </c:numRef>
          </c:val>
          <c:smooth val="0"/>
          <c:extLst>
            <c:ext xmlns:c16="http://schemas.microsoft.com/office/drawing/2014/chart" uri="{C3380CC4-5D6E-409C-BE32-E72D297353CC}">
              <c16:uniqueId val="{00000001-C90A-420C-822D-5F0DB59D5568}"/>
            </c:ext>
          </c:extLst>
        </c:ser>
        <c:ser>
          <c:idx val="2"/>
          <c:order val="2"/>
          <c:tx>
            <c:strRef>
              <c:f>'21.'!$D$7</c:f>
              <c:strCache>
                <c:ptCount val="1"/>
                <c:pt idx="0">
                  <c:v>Icke-finansiella företag</c:v>
                </c:pt>
              </c:strCache>
            </c:strRef>
          </c:tx>
          <c:spPr>
            <a:ln w="38100" cap="rnd">
              <a:solidFill>
                <a:srgbClr val="6E2B62"/>
              </a:solidFill>
              <a:prstDash val="solid"/>
              <a:round/>
            </a:ln>
          </c:spPr>
          <c:marker>
            <c:symbol val="none"/>
          </c:marker>
          <c:cat>
            <c:numRef>
              <c:f>'21.'!$A$8:$A$47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'21.'!$D$8:$D$47</c:f>
              <c:numCache>
                <c:formatCode>#\ ##0</c:formatCode>
                <c:ptCount val="40"/>
                <c:pt idx="0">
                  <c:v>2054.224752575285</c:v>
                </c:pt>
                <c:pt idx="1">
                  <c:v>2134.501725610221</c:v>
                </c:pt>
                <c:pt idx="2">
                  <c:v>2194.1300017025119</c:v>
                </c:pt>
                <c:pt idx="3">
                  <c:v>2174.2550125943521</c:v>
                </c:pt>
                <c:pt idx="4">
                  <c:v>2194.0256015687501</c:v>
                </c:pt>
                <c:pt idx="5">
                  <c:v>2205.05684351938</c:v>
                </c:pt>
                <c:pt idx="6">
                  <c:v>2221.16987927636</c:v>
                </c:pt>
                <c:pt idx="7">
                  <c:v>2206.9753324244211</c:v>
                </c:pt>
                <c:pt idx="8">
                  <c:v>2307.9000369095602</c:v>
                </c:pt>
                <c:pt idx="9">
                  <c:v>2419.0388289751209</c:v>
                </c:pt>
                <c:pt idx="10">
                  <c:v>2423.5850649592098</c:v>
                </c:pt>
                <c:pt idx="11">
                  <c:v>2409.4707557519</c:v>
                </c:pt>
                <c:pt idx="12">
                  <c:v>2500.2853459449998</c:v>
                </c:pt>
                <c:pt idx="13">
                  <c:v>2563.890827710019</c:v>
                </c:pt>
                <c:pt idx="14">
                  <c:v>2560.3099882322099</c:v>
                </c:pt>
                <c:pt idx="15">
                  <c:v>2510.288198365919</c:v>
                </c:pt>
                <c:pt idx="16">
                  <c:v>2599.003875522139</c:v>
                </c:pt>
                <c:pt idx="17">
                  <c:v>2511.32952450109</c:v>
                </c:pt>
                <c:pt idx="18">
                  <c:v>2472.219820707639</c:v>
                </c:pt>
                <c:pt idx="19">
                  <c:v>2406.9327417148102</c:v>
                </c:pt>
                <c:pt idx="20">
                  <c:v>2459.0580392911302</c:v>
                </c:pt>
                <c:pt idx="21">
                  <c:v>2454.3638858955801</c:v>
                </c:pt>
                <c:pt idx="22">
                  <c:v>2476.3957053049389</c:v>
                </c:pt>
                <c:pt idx="23">
                  <c:v>2407.5409793120898</c:v>
                </c:pt>
                <c:pt idx="24">
                  <c:v>2523.6048237791292</c:v>
                </c:pt>
                <c:pt idx="25">
                  <c:v>2596.38080676461</c:v>
                </c:pt>
                <c:pt idx="26">
                  <c:v>2688.4526508806198</c:v>
                </c:pt>
                <c:pt idx="27">
                  <c:v>2702.0242258202702</c:v>
                </c:pt>
                <c:pt idx="28">
                  <c:v>2724.1049594206302</c:v>
                </c:pt>
                <c:pt idx="29">
                  <c:v>2794.0750878305789</c:v>
                </c:pt>
                <c:pt idx="30">
                  <c:v>2774.51015054038</c:v>
                </c:pt>
                <c:pt idx="31">
                  <c:v>2669.5758018469601</c:v>
                </c:pt>
                <c:pt idx="32">
                  <c:v>2715.2897177056798</c:v>
                </c:pt>
                <c:pt idx="33">
                  <c:v>2712.5209375293512</c:v>
                </c:pt>
                <c:pt idx="34">
                  <c:v>2697.5244469547142</c:v>
                </c:pt>
                <c:pt idx="35">
                  <c:v>2712.157867150333</c:v>
                </c:pt>
                <c:pt idx="36">
                  <c:v>2680.6679035463658</c:v>
                </c:pt>
                <c:pt idx="37">
                  <c:v>2734.6445358128958</c:v>
                </c:pt>
                <c:pt idx="38">
                  <c:v>2720.3858259453218</c:v>
                </c:pt>
                <c:pt idx="39">
                  <c:v>2679.38597281682</c:v>
                </c:pt>
              </c:numCache>
            </c:numRef>
          </c:val>
          <c:smooth val="0"/>
          <c:extLst>
            <c:ext xmlns:c16="http://schemas.microsoft.com/office/drawing/2014/chart" uri="{C3380CC4-5D6E-409C-BE32-E72D297353CC}">
              <c16:uniqueId val="{00000002-C90A-420C-822D-5F0DB59D556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48600030187043E-2"/>
          <c:y val="2.300653784213167E-2"/>
          <c:w val="0.62318997428722378"/>
          <c:h val="0.95398692431573662"/>
        </c:manualLayout>
      </c:layout>
      <c:pieChart>
        <c:varyColors val="1"/>
        <c:ser>
          <c:idx val="0"/>
          <c:order val="0"/>
          <c:spPr>
            <a:ln>
              <a:prstDash val="solid"/>
            </a:ln>
          </c:spPr>
          <c:dPt>
            <c:idx val="0"/>
            <c:bubble3D val="0"/>
            <c:spPr>
              <a:solidFill>
                <a:srgbClr val="006A7D"/>
              </a:solidFill>
              <a:ln>
                <a:solidFill>
                  <a:srgbClr val="006A7D"/>
                </a:solidFill>
                <a:prstDash val="solid"/>
              </a:ln>
            </c:spPr>
            <c:extLst>
              <c:ext xmlns:c16="http://schemas.microsoft.com/office/drawing/2014/chart" uri="{C3380CC4-5D6E-409C-BE32-E72D297353CC}">
                <c16:uniqueId val="{00000001-296F-4255-94A1-8AE006BFBE12}"/>
              </c:ext>
            </c:extLst>
          </c:dPt>
          <c:dPt>
            <c:idx val="1"/>
            <c:bubble3D val="0"/>
            <c:spPr>
              <a:solidFill>
                <a:srgbClr val="F8971D"/>
              </a:solidFill>
              <a:ln>
                <a:solidFill>
                  <a:srgbClr val="F8971D"/>
                </a:solidFill>
                <a:prstDash val="solid"/>
              </a:ln>
            </c:spPr>
            <c:extLst>
              <c:ext xmlns:c16="http://schemas.microsoft.com/office/drawing/2014/chart" uri="{C3380CC4-5D6E-409C-BE32-E72D297353CC}">
                <c16:uniqueId val="{00000003-296F-4255-94A1-8AE006BFBE12}"/>
              </c:ext>
            </c:extLst>
          </c:dPt>
          <c:dPt>
            <c:idx val="2"/>
            <c:bubble3D val="0"/>
            <c:spPr>
              <a:solidFill>
                <a:srgbClr val="280071"/>
              </a:solidFill>
              <a:ln>
                <a:solidFill>
                  <a:srgbClr val="280071"/>
                </a:solidFill>
                <a:prstDash val="solid"/>
              </a:ln>
            </c:spPr>
            <c:extLst>
              <c:ext xmlns:c16="http://schemas.microsoft.com/office/drawing/2014/chart" uri="{C3380CC4-5D6E-409C-BE32-E72D297353CC}">
                <c16:uniqueId val="{00000005-296F-4255-94A1-8AE006BFBE12}"/>
              </c:ext>
            </c:extLst>
          </c:dPt>
          <c:dPt>
            <c:idx val="3"/>
            <c:bubble3D val="0"/>
            <c:spPr>
              <a:solidFill>
                <a:srgbClr val="6E2B62"/>
              </a:solidFill>
              <a:ln>
                <a:solidFill>
                  <a:srgbClr val="6E2B62"/>
                </a:solidFill>
                <a:prstDash val="solid"/>
              </a:ln>
            </c:spPr>
            <c:extLst>
              <c:ext xmlns:c16="http://schemas.microsoft.com/office/drawing/2014/chart" uri="{C3380CC4-5D6E-409C-BE32-E72D297353CC}">
                <c16:uniqueId val="{00000007-296F-4255-94A1-8AE006BFBE12}"/>
              </c:ext>
            </c:extLst>
          </c:dPt>
          <c:dPt>
            <c:idx val="4"/>
            <c:bubble3D val="0"/>
            <c:spPr>
              <a:solidFill>
                <a:srgbClr val="7EDDD3"/>
              </a:solidFill>
              <a:ln>
                <a:solidFill>
                  <a:srgbClr val="7EDDD3"/>
                </a:solidFill>
                <a:prstDash val="solid"/>
              </a:ln>
            </c:spPr>
            <c:extLst>
              <c:ext xmlns:c16="http://schemas.microsoft.com/office/drawing/2014/chart" uri="{C3380CC4-5D6E-409C-BE32-E72D297353CC}">
                <c16:uniqueId val="{00000009-296F-4255-94A1-8AE006BFBE12}"/>
              </c:ext>
            </c:extLst>
          </c:dPt>
          <c:dPt>
            <c:idx val="5"/>
            <c:bubble3D val="0"/>
            <c:spPr>
              <a:solidFill>
                <a:srgbClr val="F7EA48"/>
              </a:solidFill>
              <a:ln>
                <a:solidFill>
                  <a:srgbClr val="F7EA48"/>
                </a:solidFill>
                <a:prstDash val="solid"/>
              </a:ln>
            </c:spPr>
            <c:extLst>
              <c:ext xmlns:c16="http://schemas.microsoft.com/office/drawing/2014/chart" uri="{C3380CC4-5D6E-409C-BE32-E72D297353CC}">
                <c16:uniqueId val="{0000000B-296F-4255-94A1-8AE006BFBE12}"/>
              </c:ext>
            </c:extLst>
          </c:dPt>
          <c:dPt>
            <c:idx val="6"/>
            <c:bubble3D val="0"/>
            <c:spPr>
              <a:solidFill>
                <a:srgbClr val="000000"/>
              </a:solidFill>
              <a:ln>
                <a:solidFill>
                  <a:srgbClr val="000000"/>
                </a:solidFill>
                <a:prstDash val="solid"/>
              </a:ln>
            </c:spPr>
            <c:extLst>
              <c:ext xmlns:c16="http://schemas.microsoft.com/office/drawing/2014/chart" uri="{C3380CC4-5D6E-409C-BE32-E72D297353CC}">
                <c16:uniqueId val="{0000000D-296F-4255-94A1-8AE006BFBE12}"/>
              </c:ext>
            </c:extLst>
          </c:dPt>
          <c:dPt>
            <c:idx val="7"/>
            <c:bubble3D val="0"/>
            <c:spPr>
              <a:solidFill>
                <a:schemeClr val="accent2">
                  <a:lumMod val="60000"/>
                </a:schemeClr>
              </a:solidFill>
              <a:ln>
                <a:noFill/>
                <a:prstDash val="solid"/>
              </a:ln>
            </c:spPr>
            <c:extLst>
              <c:ext xmlns:c16="http://schemas.microsoft.com/office/drawing/2014/chart" uri="{C3380CC4-5D6E-409C-BE32-E72D297353CC}">
                <c16:uniqueId val="{0000000F-296F-4255-94A1-8AE006BFBE12}"/>
              </c:ext>
            </c:extLst>
          </c:dPt>
          <c:dPt>
            <c:idx val="8"/>
            <c:bubble3D val="0"/>
            <c:spPr>
              <a:solidFill>
                <a:srgbClr val="0098D4"/>
              </a:solidFill>
              <a:ln w="12700">
                <a:noFill/>
                <a:prstDash val="solid"/>
              </a:ln>
            </c:spPr>
            <c:extLst>
              <c:ext xmlns:c16="http://schemas.microsoft.com/office/drawing/2014/chart" uri="{C3380CC4-5D6E-409C-BE32-E72D297353CC}">
                <c16:uniqueId val="{00000011-296F-4255-94A1-8AE006BFBE12}"/>
              </c:ext>
            </c:extLst>
          </c:dPt>
          <c:dPt>
            <c:idx val="9"/>
            <c:bubble3D val="0"/>
            <c:spPr>
              <a:solidFill>
                <a:srgbClr val="C0C1C2"/>
              </a:solidFill>
              <a:ln w="12700">
                <a:noFill/>
                <a:prstDash val="solid"/>
              </a:ln>
            </c:spPr>
            <c:extLst>
              <c:ext xmlns:c16="http://schemas.microsoft.com/office/drawing/2014/chart" uri="{C3380CC4-5D6E-409C-BE32-E72D297353CC}">
                <c16:uniqueId val="{00000013-296F-4255-94A1-8AE006BFBE12}"/>
              </c:ext>
            </c:extLst>
          </c:dPt>
          <c:cat>
            <c:strRef>
              <c:f>'2.'!$A$8:$A$14</c:f>
              <c:strCache>
                <c:ptCount val="7"/>
                <c:pt idx="0">
                  <c:v>Storbanker 67,3 %</c:v>
                </c:pt>
                <c:pt idx="1">
                  <c:v>Bolånebanker 14,6 %</c:v>
                </c:pt>
                <c:pt idx="2">
                  <c:v>Sparbanker 5,5 %</c:v>
                </c:pt>
                <c:pt idx="3">
                  <c:v>Konsumtionskreditföretag 5,2 %</c:v>
                </c:pt>
                <c:pt idx="4">
                  <c:v>Värdepappersbanker 0,7 %</c:v>
                </c:pt>
                <c:pt idx="5">
                  <c:v>Leasingbolag 0,7 %</c:v>
                </c:pt>
                <c:pt idx="6">
                  <c:v>Övriga 6,0 %</c:v>
                </c:pt>
              </c:strCache>
            </c:strRef>
          </c:cat>
          <c:val>
            <c:numRef>
              <c:f>'2.'!$B$8:$B$14</c:f>
              <c:numCache>
                <c:formatCode>0.0</c:formatCode>
                <c:ptCount val="7"/>
                <c:pt idx="0">
                  <c:v>67.293099281822762</c:v>
                </c:pt>
                <c:pt idx="1">
                  <c:v>14.57815732542255</c:v>
                </c:pt>
                <c:pt idx="2">
                  <c:v>5.5323168101060007</c:v>
                </c:pt>
                <c:pt idx="3">
                  <c:v>5.1960841531369191</c:v>
                </c:pt>
                <c:pt idx="4">
                  <c:v>0.66053555673997322</c:v>
                </c:pt>
                <c:pt idx="5">
                  <c:v>0.7049937759921312</c:v>
                </c:pt>
                <c:pt idx="6">
                  <c:v>6.0348130967796649</c:v>
                </c:pt>
              </c:numCache>
            </c:numRef>
          </c:val>
          <c:extLst>
            <c:ext xmlns:c16="http://schemas.microsoft.com/office/drawing/2014/chart" uri="{C3380CC4-5D6E-409C-BE32-E72D297353CC}">
              <c16:uniqueId val="{00000014-296F-4255-94A1-8AE006BFBE1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336472993731619"/>
          <c:y val="7.1950353307630346E-2"/>
          <c:w val="0.35663527006268392"/>
          <c:h val="0.81677479453962942"/>
        </c:manualLayout>
      </c:layout>
      <c:overlay val="0"/>
      <c:spPr>
        <a:noFill/>
        <a:ln>
          <a:noFill/>
          <a:prstDash val="solid"/>
        </a:ln>
      </c:spPr>
      <c:txPr>
        <a:bodyPr rot="0" spcFirstLastPara="1" vertOverflow="ellipsis" vert="horz" wrap="square" anchor="ctr" anchorCtr="1"/>
        <a:lstStyle/>
        <a:p>
          <a:pPr rtl="0">
            <a:defRPr sz="14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'22.'!$B$7</c:f>
              <c:strCache>
                <c:ptCount val="1"/>
                <c:pt idx="0">
                  <c:v>Svenska storbanker</c:v>
                </c:pt>
              </c:strCache>
            </c:strRef>
          </c:tx>
          <c:spPr>
            <a:ln w="38100" cap="sq">
              <a:solidFill>
                <a:srgbClr val="006A7D"/>
              </a:solidFill>
              <a:prstDash val="solid"/>
              <a:round/>
            </a:ln>
          </c:spPr>
          <c:marker>
            <c:symbol val="none"/>
          </c:marker>
          <c:cat>
            <c:numRef>
              <c:f>'22.'!$A$8:$A$47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'22.'!$B$8:$B$47</c:f>
              <c:numCache>
                <c:formatCode>#\ ##0.0</c:formatCode>
                <c:ptCount val="40"/>
                <c:pt idx="0">
                  <c:v>0.52118116606301401</c:v>
                </c:pt>
                <c:pt idx="1">
                  <c:v>0.50919804362036702</c:v>
                </c:pt>
                <c:pt idx="2">
                  <c:v>0.48421328225544319</c:v>
                </c:pt>
                <c:pt idx="3">
                  <c:v>0.55316388836716945</c:v>
                </c:pt>
                <c:pt idx="4">
                  <c:v>0.47850906425077072</c:v>
                </c:pt>
                <c:pt idx="5">
                  <c:v>0.52325694426460767</c:v>
                </c:pt>
                <c:pt idx="6">
                  <c:v>0.52450166267347631</c:v>
                </c:pt>
                <c:pt idx="7">
                  <c:v>0.55929779816739023</c:v>
                </c:pt>
                <c:pt idx="8">
                  <c:v>0.52847032576842623</c:v>
                </c:pt>
                <c:pt idx="9">
                  <c:v>0.48106725377456028</c:v>
                </c:pt>
                <c:pt idx="10">
                  <c:v>0.48485066713261832</c:v>
                </c:pt>
                <c:pt idx="11">
                  <c:v>0.50585421638557004</c:v>
                </c:pt>
                <c:pt idx="12">
                  <c:v>0.5069869387851994</c:v>
                </c:pt>
                <c:pt idx="13">
                  <c:v>0.55886087665995898</c:v>
                </c:pt>
                <c:pt idx="14">
                  <c:v>0.5722313449463845</c:v>
                </c:pt>
                <c:pt idx="15">
                  <c:v>0.60253860226764622</c:v>
                </c:pt>
                <c:pt idx="16">
                  <c:v>0.54366240673297084</c:v>
                </c:pt>
                <c:pt idx="17">
                  <c:v>0.56197151320879846</c:v>
                </c:pt>
                <c:pt idx="18">
                  <c:v>0.55840205351205219</c:v>
                </c:pt>
                <c:pt idx="19">
                  <c:v>0.52561045829836228</c:v>
                </c:pt>
                <c:pt idx="20">
                  <c:v>0.43902926690973959</c:v>
                </c:pt>
                <c:pt idx="21">
                  <c:v>0.39174064299886568</c:v>
                </c:pt>
                <c:pt idx="22">
                  <c:v>0.36670200525567981</c:v>
                </c:pt>
                <c:pt idx="23">
                  <c:v>0.3573315354272219</c:v>
                </c:pt>
                <c:pt idx="24">
                  <c:v>0.28873596396847873</c:v>
                </c:pt>
                <c:pt idx="25">
                  <c:v>0.2802290017835864</c:v>
                </c:pt>
                <c:pt idx="26">
                  <c:v>0.27163589301450469</c:v>
                </c:pt>
                <c:pt idx="27">
                  <c:v>0.2580872317481403</c:v>
                </c:pt>
                <c:pt idx="28">
                  <c:v>0.25748814421107019</c:v>
                </c:pt>
                <c:pt idx="29">
                  <c:v>0.25691134561264212</c:v>
                </c:pt>
                <c:pt idx="30">
                  <c:v>0.28350921767407078</c:v>
                </c:pt>
                <c:pt idx="31">
                  <c:v>0.3353558241175007</c:v>
                </c:pt>
                <c:pt idx="32">
                  <c:v>0.34683778338656962</c:v>
                </c:pt>
                <c:pt idx="33">
                  <c:v>0.35081565407449128</c:v>
                </c:pt>
                <c:pt idx="34">
                  <c:v>0.39639957215983251</c:v>
                </c:pt>
                <c:pt idx="35">
                  <c:v>0.45207023661418011</c:v>
                </c:pt>
                <c:pt idx="36">
                  <c:v>0.41129497527994119</c:v>
                </c:pt>
                <c:pt idx="37">
                  <c:v>0.37219031898176003</c:v>
                </c:pt>
                <c:pt idx="38">
                  <c:v>0.37907325697197541</c:v>
                </c:pt>
                <c:pt idx="39">
                  <c:v>0.39017952839490738</c:v>
                </c:pt>
              </c:numCache>
            </c:numRef>
          </c:val>
          <c:smooth val="0"/>
          <c:extLst>
            <c:ext xmlns:c16="http://schemas.microsoft.com/office/drawing/2014/chart" uri="{C3380CC4-5D6E-409C-BE32-E72D297353CC}">
              <c16:uniqueId val="{00000000-B2E1-4F9D-AFC0-4BDADB9095E8}"/>
            </c:ext>
          </c:extLst>
        </c:ser>
        <c:ser>
          <c:idx val="1"/>
          <c:order val="1"/>
          <c:tx>
            <c:strRef>
              <c:f>'22.'!$C$7</c:f>
              <c:strCache>
                <c:ptCount val="1"/>
                <c:pt idx="0">
                  <c:v>Nordiska storbanker</c:v>
                </c:pt>
              </c:strCache>
            </c:strRef>
          </c:tx>
          <c:spPr>
            <a:ln w="38100" cap="rnd">
              <a:solidFill>
                <a:srgbClr val="F8971D"/>
              </a:solidFill>
              <a:prstDash val="solid"/>
              <a:round/>
            </a:ln>
          </c:spPr>
          <c:marker>
            <c:symbol val="none"/>
          </c:marker>
          <c:cat>
            <c:numRef>
              <c:f>'22.'!$A$8:$A$47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'22.'!$C$8:$C$47</c:f>
              <c:numCache>
                <c:formatCode>#\ ##0.0</c:formatCode>
                <c:ptCount val="40"/>
                <c:pt idx="0">
                  <c:v>2.3252400323515858</c:v>
                </c:pt>
                <c:pt idx="1">
                  <c:v>2.2780028769962009</c:v>
                </c:pt>
                <c:pt idx="2">
                  <c:v>2.1328064275651388</c:v>
                </c:pt>
                <c:pt idx="3">
                  <c:v>2.1616493164830208</c:v>
                </c:pt>
                <c:pt idx="4">
                  <c:v>1.99616640752309</c:v>
                </c:pt>
                <c:pt idx="5">
                  <c:v>2.0646937653418238</c:v>
                </c:pt>
                <c:pt idx="6">
                  <c:v>1.95122910109315</c:v>
                </c:pt>
                <c:pt idx="7">
                  <c:v>1.976188469166047</c:v>
                </c:pt>
                <c:pt idx="8">
                  <c:v>2.1113859363035981</c:v>
                </c:pt>
                <c:pt idx="9">
                  <c:v>1.950328348197319</c:v>
                </c:pt>
                <c:pt idx="10">
                  <c:v>1.9612616116029351</c:v>
                </c:pt>
                <c:pt idx="11">
                  <c:v>1.9704976749713421</c:v>
                </c:pt>
                <c:pt idx="12">
                  <c:v>1.654631118734379</c:v>
                </c:pt>
                <c:pt idx="13">
                  <c:v>1.587738166107779</c:v>
                </c:pt>
                <c:pt idx="14">
                  <c:v>1.625818571597619</c:v>
                </c:pt>
                <c:pt idx="15">
                  <c:v>1.576398628998646</c:v>
                </c:pt>
                <c:pt idx="16">
                  <c:v>1.6644984393808191</c:v>
                </c:pt>
                <c:pt idx="17">
                  <c:v>1.7764460228647401</c:v>
                </c:pt>
                <c:pt idx="18">
                  <c:v>1.7978117713893109</c:v>
                </c:pt>
                <c:pt idx="19">
                  <c:v>1.739739505578104</c:v>
                </c:pt>
                <c:pt idx="20">
                  <c:v>1.6464993390584219</c:v>
                </c:pt>
                <c:pt idx="21">
                  <c:v>1.816915383304619</c:v>
                </c:pt>
                <c:pt idx="22">
                  <c:v>1.5771973031876629</c:v>
                </c:pt>
                <c:pt idx="23">
                  <c:v>1.506072920435096</c:v>
                </c:pt>
                <c:pt idx="24">
                  <c:v>1.2165378126732871</c:v>
                </c:pt>
                <c:pt idx="25">
                  <c:v>1.14166893835038</c:v>
                </c:pt>
                <c:pt idx="26">
                  <c:v>1.043818584443198</c:v>
                </c:pt>
                <c:pt idx="27">
                  <c:v>1.064292402612119</c:v>
                </c:pt>
                <c:pt idx="28">
                  <c:v>0.97292076866928123</c:v>
                </c:pt>
                <c:pt idx="29">
                  <c:v>0.98409537746595943</c:v>
                </c:pt>
                <c:pt idx="30">
                  <c:v>0.94309578450224674</c:v>
                </c:pt>
                <c:pt idx="31">
                  <c:v>1.037290050502381</c:v>
                </c:pt>
                <c:pt idx="32">
                  <c:v>0.96060085365939696</c:v>
                </c:pt>
                <c:pt idx="33">
                  <c:v>0.98910972223928162</c:v>
                </c:pt>
                <c:pt idx="34">
                  <c:v>1.0170458606889849</c:v>
                </c:pt>
                <c:pt idx="35">
                  <c:v>1.0438273839848931</c:v>
                </c:pt>
                <c:pt idx="36">
                  <c:v>1.0080328920320709</c:v>
                </c:pt>
                <c:pt idx="37">
                  <c:v>1.065271690259963</c:v>
                </c:pt>
                <c:pt idx="38">
                  <c:v>1.0179617949126989</c:v>
                </c:pt>
                <c:pt idx="39">
                  <c:v>0.99510058737953455</c:v>
                </c:pt>
              </c:numCache>
            </c:numRef>
          </c:val>
          <c:smooth val="0"/>
          <c:extLst>
            <c:ext xmlns:c16="http://schemas.microsoft.com/office/drawing/2014/chart" uri="{C3380CC4-5D6E-409C-BE32-E72D297353CC}">
              <c16:uniqueId val="{00000001-B2E1-4F9D-AFC0-4BDADB9095E8}"/>
            </c:ext>
          </c:extLst>
        </c:ser>
        <c:ser>
          <c:idx val="2"/>
          <c:order val="2"/>
          <c:tx>
            <c:strRef>
              <c:f>'22.'!$D$7</c:f>
              <c:strCache>
                <c:ptCount val="1"/>
                <c:pt idx="0">
                  <c:v>Europeiska storbanker</c:v>
                </c:pt>
              </c:strCache>
            </c:strRef>
          </c:tx>
          <c:spPr>
            <a:ln w="38100" cap="rnd">
              <a:solidFill>
                <a:srgbClr val="6E2B62"/>
              </a:solidFill>
              <a:prstDash val="solid"/>
              <a:round/>
            </a:ln>
          </c:spPr>
          <c:marker>
            <c:symbol val="none"/>
          </c:marker>
          <c:cat>
            <c:numRef>
              <c:f>'22.'!$A$8:$A$47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'22.'!$D$8:$D$47</c:f>
              <c:numCache>
                <c:formatCode>#\ ##0.0</c:formatCode>
                <c:ptCount val="40"/>
                <c:pt idx="0">
                  <c:v>4.8160899472188223</c:v>
                </c:pt>
                <c:pt idx="1">
                  <c:v>4.6223698525336827</c:v>
                </c:pt>
                <c:pt idx="2">
                  <c:v>4.448944042739706</c:v>
                </c:pt>
                <c:pt idx="3">
                  <c:v>4.1462773423237076</c:v>
                </c:pt>
                <c:pt idx="4">
                  <c:v>3.942816063203324</c:v>
                </c:pt>
                <c:pt idx="5">
                  <c:v>3.909398076469432</c:v>
                </c:pt>
                <c:pt idx="6">
                  <c:v>3.6829070844271552</c:v>
                </c:pt>
                <c:pt idx="7">
                  <c:v>3.5548762245483738</c:v>
                </c:pt>
                <c:pt idx="8">
                  <c:v>3.4034902419619129</c:v>
                </c:pt>
                <c:pt idx="9">
                  <c:v>3.215021012735912</c:v>
                </c:pt>
                <c:pt idx="10">
                  <c:v>3.0787116474082632</c:v>
                </c:pt>
                <c:pt idx="11">
                  <c:v>2.967554812462752</c:v>
                </c:pt>
                <c:pt idx="12">
                  <c:v>2.8509917341384319</c:v>
                </c:pt>
                <c:pt idx="13">
                  <c:v>2.762972918591291</c:v>
                </c:pt>
                <c:pt idx="14">
                  <c:v>2.6752572262817198</c:v>
                </c:pt>
                <c:pt idx="15">
                  <c:v>2.6148807451900788</c:v>
                </c:pt>
                <c:pt idx="16">
                  <c:v>2.4716910578608959</c:v>
                </c:pt>
                <c:pt idx="17">
                  <c:v>2.4414420327186539</c:v>
                </c:pt>
                <c:pt idx="18">
                  <c:v>2.4189065675397972</c:v>
                </c:pt>
                <c:pt idx="19">
                  <c:v>2.292547823299429</c:v>
                </c:pt>
                <c:pt idx="20">
                  <c:v>2.232934113954343</c:v>
                </c:pt>
                <c:pt idx="21">
                  <c:v>2.1645805039308121</c:v>
                </c:pt>
                <c:pt idx="22">
                  <c:v>2.0673166422984788</c:v>
                </c:pt>
                <c:pt idx="23">
                  <c:v>1.998785226481768</c:v>
                </c:pt>
                <c:pt idx="24">
                  <c:v>1.8904793881384501</c:v>
                </c:pt>
                <c:pt idx="25">
                  <c:v>1.8154371501026829</c:v>
                </c:pt>
                <c:pt idx="26">
                  <c:v>1.7688894770151411</c:v>
                </c:pt>
                <c:pt idx="27">
                  <c:v>1.8461020098693</c:v>
                </c:pt>
                <c:pt idx="28">
                  <c:v>1.809160158212199</c:v>
                </c:pt>
                <c:pt idx="29">
                  <c:v>1.8611327521557901</c:v>
                </c:pt>
                <c:pt idx="30">
                  <c:v>1.871834431845131</c:v>
                </c:pt>
                <c:pt idx="31">
                  <c:v>1.917375418714802</c:v>
                </c:pt>
                <c:pt idx="32">
                  <c:v>1.945185711609303</c:v>
                </c:pt>
                <c:pt idx="33">
                  <c:v>1.954367122994356</c:v>
                </c:pt>
                <c:pt idx="34">
                  <c:v>1.9888196900366459</c:v>
                </c:pt>
                <c:pt idx="35">
                  <c:v>1.997810098329118</c:v>
                </c:pt>
                <c:pt idx="36">
                  <c:v>1.9619140793825449</c:v>
                </c:pt>
                <c:pt idx="37">
                  <c:v>1.9617941357186439</c:v>
                </c:pt>
                <c:pt idx="38">
                  <c:v>1.966051284220925</c:v>
                </c:pt>
                <c:pt idx="39">
                  <c:v>1.965763977241364</c:v>
                </c:pt>
              </c:numCache>
            </c:numRef>
          </c:val>
          <c:smooth val="0"/>
          <c:extLst>
            <c:ext xmlns:c16="http://schemas.microsoft.com/office/drawing/2014/chart" uri="{C3380CC4-5D6E-409C-BE32-E72D297353CC}">
              <c16:uniqueId val="{00000002-B2E1-4F9D-AFC0-4BDADB9095E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6"/>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plotArea>
    <c:legend>
      <c:legendPos val="b"/>
      <c:layout>
        <c:manualLayout>
          <c:xMode val="edge"/>
          <c:yMode val="edge"/>
          <c:x val="7.2478509317999887E-2"/>
          <c:y val="0.87436510523273758"/>
          <c:w val="0.86860370365707718"/>
          <c:h val="0.1053933448924133"/>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553432542412187E-2"/>
          <c:y val="4.9513947855369431E-2"/>
          <c:w val="0.94310906193078325"/>
          <c:h val="0.76677713605291409"/>
        </c:manualLayout>
      </c:layout>
      <c:lineChart>
        <c:grouping val="standard"/>
        <c:varyColors val="0"/>
        <c:ser>
          <c:idx val="0"/>
          <c:order val="0"/>
          <c:tx>
            <c:strRef>
              <c:f>'23.'!$B$7</c:f>
              <c:strCache>
                <c:ptCount val="1"/>
                <c:pt idx="0">
                  <c:v>Avkastning på eget kapital</c:v>
                </c:pt>
              </c:strCache>
            </c:strRef>
          </c:tx>
          <c:spPr>
            <a:ln w="38100" cap="sq">
              <a:solidFill>
                <a:srgbClr val="006A7D"/>
              </a:solidFill>
              <a:prstDash val="solid"/>
              <a:round/>
            </a:ln>
          </c:spPr>
          <c:marker>
            <c:symbol val="none"/>
          </c:marker>
          <c:cat>
            <c:numRef>
              <c:f>'23.'!$A$8:$A$47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'23.'!$B$8:$B$47</c:f>
              <c:numCache>
                <c:formatCode>#\ ##0.0</c:formatCode>
                <c:ptCount val="40"/>
                <c:pt idx="0">
                  <c:v>11.280958497837879</c:v>
                </c:pt>
                <c:pt idx="1">
                  <c:v>9.2095703085836824</c:v>
                </c:pt>
                <c:pt idx="2">
                  <c:v>9.0044922080005136</c:v>
                </c:pt>
                <c:pt idx="3">
                  <c:v>8.3621946949326755</c:v>
                </c:pt>
                <c:pt idx="4">
                  <c:v>6.5729393637527664</c:v>
                </c:pt>
                <c:pt idx="5">
                  <c:v>11.689139467162221</c:v>
                </c:pt>
                <c:pt idx="6">
                  <c:v>11.101749409872991</c:v>
                </c:pt>
                <c:pt idx="7">
                  <c:v>9.5137622931604682</c:v>
                </c:pt>
                <c:pt idx="8">
                  <c:v>6.8349808057519583</c:v>
                </c:pt>
                <c:pt idx="9">
                  <c:v>11.293134523278351</c:v>
                </c:pt>
                <c:pt idx="10">
                  <c:v>9.6054214350861145</c:v>
                </c:pt>
                <c:pt idx="11">
                  <c:v>8.2270348006593892</c:v>
                </c:pt>
                <c:pt idx="12">
                  <c:v>6.038537482110085</c:v>
                </c:pt>
                <c:pt idx="13">
                  <c:v>6.6770487589517584</c:v>
                </c:pt>
                <c:pt idx="14">
                  <c:v>6.6966970564136448</c:v>
                </c:pt>
                <c:pt idx="15">
                  <c:v>7.4310173001272313</c:v>
                </c:pt>
                <c:pt idx="16">
                  <c:v>5.0804807015527613</c:v>
                </c:pt>
                <c:pt idx="17">
                  <c:v>6.7165327134308974</c:v>
                </c:pt>
                <c:pt idx="18">
                  <c:v>6.5874307225417779</c:v>
                </c:pt>
                <c:pt idx="19">
                  <c:v>6.6163590954640332</c:v>
                </c:pt>
                <c:pt idx="20">
                  <c:v>7.1291294698026499</c:v>
                </c:pt>
                <c:pt idx="21">
                  <c:v>7.5686878402135376</c:v>
                </c:pt>
                <c:pt idx="22">
                  <c:v>7.4897331357750039</c:v>
                </c:pt>
                <c:pt idx="23">
                  <c:v>7.2152081344932881</c:v>
                </c:pt>
                <c:pt idx="24">
                  <c:v>7.2261942341604861</c:v>
                </c:pt>
                <c:pt idx="25">
                  <c:v>7.0096577393070527</c:v>
                </c:pt>
                <c:pt idx="26">
                  <c:v>8.071002351333183</c:v>
                </c:pt>
                <c:pt idx="27">
                  <c:v>7.7012589408521031</c:v>
                </c:pt>
                <c:pt idx="28">
                  <c:v>9.569750967507936</c:v>
                </c:pt>
                <c:pt idx="29">
                  <c:v>9.267056584802253</c:v>
                </c:pt>
                <c:pt idx="30">
                  <c:v>8.9399610993184915</c:v>
                </c:pt>
                <c:pt idx="31">
                  <c:v>8.148605404702943</c:v>
                </c:pt>
                <c:pt idx="32">
                  <c:v>7.6719259668879598</c:v>
                </c:pt>
                <c:pt idx="33">
                  <c:v>7.8326156429826588</c:v>
                </c:pt>
                <c:pt idx="34">
                  <c:v>7.6517592154044731</c:v>
                </c:pt>
                <c:pt idx="35">
                  <c:v>7.2800394957899286</c:v>
                </c:pt>
                <c:pt idx="36">
                  <c:v>7.1820326320824579</c:v>
                </c:pt>
                <c:pt idx="37">
                  <c:v>6.9032375251590814</c:v>
                </c:pt>
                <c:pt idx="38">
                  <c:v>6.9835243160830967</c:v>
                </c:pt>
                <c:pt idx="39">
                  <c:v>6.7850889524743314</c:v>
                </c:pt>
              </c:numCache>
            </c:numRef>
          </c:val>
          <c:smooth val="0"/>
          <c:extLst>
            <c:ext xmlns:c16="http://schemas.microsoft.com/office/drawing/2014/chart" uri="{C3380CC4-5D6E-409C-BE32-E72D297353CC}">
              <c16:uniqueId val="{00000000-0DBF-473A-A05A-26BC8762AB4B}"/>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18"/>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'24.'!$B$7</c:f>
              <c:strCache>
                <c:ptCount val="1"/>
                <c:pt idx="0">
                  <c:v>Totalt</c:v>
                </c:pt>
              </c:strCache>
            </c:strRef>
          </c:tx>
          <c:spPr>
            <a:ln w="38100" cap="sq">
              <a:solidFill>
                <a:srgbClr val="006A7D"/>
              </a:solidFill>
              <a:prstDash val="solid"/>
              <a:round/>
            </a:ln>
          </c:spPr>
          <c:marker>
            <c:symbol val="none"/>
          </c:marker>
          <c:cat>
            <c:numRef>
              <c:f>'24.'!$A$8:$A$47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'24.'!$B$8:$B$47</c:f>
              <c:numCache>
                <c:formatCode>#\ ##0</c:formatCode>
                <c:ptCount val="40"/>
                <c:pt idx="0">
                  <c:v>622.48194574467504</c:v>
                </c:pt>
                <c:pt idx="1">
                  <c:v>638.59221286723368</c:v>
                </c:pt>
                <c:pt idx="2">
                  <c:v>650.04762023667422</c:v>
                </c:pt>
                <c:pt idx="3">
                  <c:v>648.67818691908815</c:v>
                </c:pt>
                <c:pt idx="4">
                  <c:v>667.19107560491227</c:v>
                </c:pt>
                <c:pt idx="5">
                  <c:v>689.08097318276589</c:v>
                </c:pt>
                <c:pt idx="6">
                  <c:v>706.89351204692514</c:v>
                </c:pt>
                <c:pt idx="7">
                  <c:v>727.31262704744552</c:v>
                </c:pt>
                <c:pt idx="8">
                  <c:v>744.0603220753278</c:v>
                </c:pt>
                <c:pt idx="9">
                  <c:v>759.23963113811612</c:v>
                </c:pt>
                <c:pt idx="10">
                  <c:v>772.87009900045882</c:v>
                </c:pt>
                <c:pt idx="11">
                  <c:v>787.79832255862971</c:v>
                </c:pt>
                <c:pt idx="12">
                  <c:v>798.95889251254937</c:v>
                </c:pt>
                <c:pt idx="13">
                  <c:v>816.95153871305229</c:v>
                </c:pt>
                <c:pt idx="14">
                  <c:v>831.08277291274396</c:v>
                </c:pt>
                <c:pt idx="15">
                  <c:v>845.32912845390422</c:v>
                </c:pt>
                <c:pt idx="16">
                  <c:v>859.2179811982835</c:v>
                </c:pt>
                <c:pt idx="17">
                  <c:v>879.64931760944273</c:v>
                </c:pt>
                <c:pt idx="18">
                  <c:v>899.1611378366232</c:v>
                </c:pt>
                <c:pt idx="19">
                  <c:v>922.53508422231528</c:v>
                </c:pt>
                <c:pt idx="20">
                  <c:v>942.43746558456212</c:v>
                </c:pt>
                <c:pt idx="21">
                  <c:v>963.36242323598196</c:v>
                </c:pt>
                <c:pt idx="22">
                  <c:v>982.15199460485439</c:v>
                </c:pt>
                <c:pt idx="23">
                  <c:v>1008.707648193986</c:v>
                </c:pt>
                <c:pt idx="24">
                  <c:v>1041.14086022061</c:v>
                </c:pt>
                <c:pt idx="25">
                  <c:v>1066.4154121501981</c:v>
                </c:pt>
                <c:pt idx="26">
                  <c:v>1081.1620970298341</c:v>
                </c:pt>
                <c:pt idx="27">
                  <c:v>1104.54438522743</c:v>
                </c:pt>
                <c:pt idx="28">
                  <c:v>1116.00113756935</c:v>
                </c:pt>
                <c:pt idx="29">
                  <c:v>1129.208935041509</c:v>
                </c:pt>
                <c:pt idx="30">
                  <c:v>1144.485516527242</c:v>
                </c:pt>
                <c:pt idx="31">
                  <c:v>1156.1828824189729</c:v>
                </c:pt>
                <c:pt idx="32">
                  <c:v>1167.977634371005</c:v>
                </c:pt>
                <c:pt idx="33">
                  <c:v>1185.054309881034</c:v>
                </c:pt>
                <c:pt idx="34">
                  <c:v>1200.3063995972759</c:v>
                </c:pt>
                <c:pt idx="35">
                  <c:v>1217.26652181043</c:v>
                </c:pt>
                <c:pt idx="36">
                  <c:v>1230.285170722791</c:v>
                </c:pt>
                <c:pt idx="37">
                  <c:v>1240.413526579779</c:v>
                </c:pt>
                <c:pt idx="38">
                  <c:v>1252.0704011889161</c:v>
                </c:pt>
                <c:pt idx="39">
                  <c:v>1263.8066694118411</c:v>
                </c:pt>
              </c:numCache>
            </c:numRef>
          </c:val>
          <c:smooth val="0"/>
          <c:extLst>
            <c:ext xmlns:c16="http://schemas.microsoft.com/office/drawing/2014/chart" uri="{C3380CC4-5D6E-409C-BE32-E72D297353CC}">
              <c16:uniqueId val="{00000000-EA60-480F-9A63-713198192AD9}"/>
            </c:ext>
          </c:extLst>
        </c:ser>
        <c:ser>
          <c:idx val="1"/>
          <c:order val="1"/>
          <c:tx>
            <c:strRef>
              <c:f>'24.'!$C$7</c:f>
              <c:strCache>
                <c:ptCount val="1"/>
                <c:pt idx="0">
                  <c:v>Hushåll</c:v>
                </c:pt>
              </c:strCache>
            </c:strRef>
          </c:tx>
          <c:spPr>
            <a:ln w="38100" cap="sq">
              <a:solidFill>
                <a:srgbClr val="F8971D"/>
              </a:solidFill>
              <a:prstDash val="solid"/>
              <a:round/>
            </a:ln>
          </c:spPr>
          <c:marker>
            <c:symbol val="none"/>
          </c:marker>
          <c:cat>
            <c:numRef>
              <c:f>'24.'!$A$8:$A$47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'24.'!$C$8:$C$47</c:f>
              <c:numCache>
                <c:formatCode>#\ ##0</c:formatCode>
                <c:ptCount val="40"/>
                <c:pt idx="0">
                  <c:v>526.85611711066133</c:v>
                </c:pt>
                <c:pt idx="1">
                  <c:v>541.56433371795561</c:v>
                </c:pt>
                <c:pt idx="2">
                  <c:v>552.40007733180119</c:v>
                </c:pt>
                <c:pt idx="3">
                  <c:v>551.13588934155177</c:v>
                </c:pt>
                <c:pt idx="4">
                  <c:v>568.9751382713041</c:v>
                </c:pt>
                <c:pt idx="5">
                  <c:v>588.80366534813311</c:v>
                </c:pt>
                <c:pt idx="6">
                  <c:v>607.13586767774757</c:v>
                </c:pt>
                <c:pt idx="7">
                  <c:v>628.22741828292794</c:v>
                </c:pt>
                <c:pt idx="8">
                  <c:v>644.58208745611978</c:v>
                </c:pt>
                <c:pt idx="9">
                  <c:v>658.42313088775245</c:v>
                </c:pt>
                <c:pt idx="10">
                  <c:v>672.3913128166472</c:v>
                </c:pt>
                <c:pt idx="11">
                  <c:v>688.35318701797985</c:v>
                </c:pt>
                <c:pt idx="12">
                  <c:v>697.95745181368284</c:v>
                </c:pt>
                <c:pt idx="13">
                  <c:v>715.17871853367706</c:v>
                </c:pt>
                <c:pt idx="14">
                  <c:v>728.17830477591338</c:v>
                </c:pt>
                <c:pt idx="15">
                  <c:v>740.75214636131534</c:v>
                </c:pt>
                <c:pt idx="16">
                  <c:v>752.60705554096114</c:v>
                </c:pt>
                <c:pt idx="17">
                  <c:v>765.53660871239958</c:v>
                </c:pt>
                <c:pt idx="18">
                  <c:v>778.65342521078935</c:v>
                </c:pt>
                <c:pt idx="19">
                  <c:v>797.16428438419393</c:v>
                </c:pt>
                <c:pt idx="20">
                  <c:v>813.0831938087141</c:v>
                </c:pt>
                <c:pt idx="21">
                  <c:v>829.0205959303504</c:v>
                </c:pt>
                <c:pt idx="22">
                  <c:v>843.7352864306464</c:v>
                </c:pt>
                <c:pt idx="23">
                  <c:v>861.18457077008247</c:v>
                </c:pt>
                <c:pt idx="24">
                  <c:v>887.46727279636025</c:v>
                </c:pt>
                <c:pt idx="25">
                  <c:v>904.8355824140408</c:v>
                </c:pt>
                <c:pt idx="26">
                  <c:v>913.76973887350346</c:v>
                </c:pt>
                <c:pt idx="27">
                  <c:v>927.17977979700095</c:v>
                </c:pt>
                <c:pt idx="28">
                  <c:v>936.12770377579443</c:v>
                </c:pt>
                <c:pt idx="29">
                  <c:v>945.67032064252135</c:v>
                </c:pt>
                <c:pt idx="30">
                  <c:v>956.26737539019223</c:v>
                </c:pt>
                <c:pt idx="31">
                  <c:v>964.20840404032379</c:v>
                </c:pt>
                <c:pt idx="32">
                  <c:v>972.29632247511927</c:v>
                </c:pt>
                <c:pt idx="33">
                  <c:v>989.86835866322087</c:v>
                </c:pt>
                <c:pt idx="34">
                  <c:v>1006.215956424224</c:v>
                </c:pt>
                <c:pt idx="35">
                  <c:v>1025.6652665260831</c:v>
                </c:pt>
                <c:pt idx="36">
                  <c:v>1038.528492216318</c:v>
                </c:pt>
                <c:pt idx="37">
                  <c:v>1049.938604419161</c:v>
                </c:pt>
                <c:pt idx="38">
                  <c:v>1062.3663135640229</c:v>
                </c:pt>
                <c:pt idx="39">
                  <c:v>1075.3905753850941</c:v>
                </c:pt>
              </c:numCache>
            </c:numRef>
          </c:val>
          <c:smooth val="0"/>
          <c:extLst>
            <c:ext xmlns:c16="http://schemas.microsoft.com/office/drawing/2014/chart" uri="{C3380CC4-5D6E-409C-BE32-E72D297353CC}">
              <c16:uniqueId val="{00000001-EA60-480F-9A63-713198192AD9}"/>
            </c:ext>
          </c:extLst>
        </c:ser>
        <c:ser>
          <c:idx val="2"/>
          <c:order val="2"/>
          <c:tx>
            <c:strRef>
              <c:f>'24.'!$D$7</c:f>
              <c:strCache>
                <c:ptCount val="1"/>
                <c:pt idx="0">
                  <c:v>Icke-finansiella företag</c:v>
                </c:pt>
              </c:strCache>
            </c:strRef>
          </c:tx>
          <c:spPr>
            <a:ln w="38100" cap="rnd">
              <a:solidFill>
                <a:srgbClr val="6E2B62"/>
              </a:solidFill>
              <a:prstDash val="solid"/>
              <a:round/>
            </a:ln>
          </c:spPr>
          <c:marker>
            <c:symbol val="none"/>
          </c:marker>
          <c:cat>
            <c:numRef>
              <c:f>'24.'!$A$8:$A$47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'24.'!$D$8:$D$47</c:f>
              <c:numCache>
                <c:formatCode>#\ ##0</c:formatCode>
                <c:ptCount val="40"/>
                <c:pt idx="0">
                  <c:v>95.6258286340137</c:v>
                </c:pt>
                <c:pt idx="1">
                  <c:v>97.027879149278093</c:v>
                </c:pt>
                <c:pt idx="2">
                  <c:v>97.647542904873006</c:v>
                </c:pt>
                <c:pt idx="3">
                  <c:v>97.542297577536317</c:v>
                </c:pt>
                <c:pt idx="4">
                  <c:v>98.215937333608196</c:v>
                </c:pt>
                <c:pt idx="5">
                  <c:v>100.27730783463269</c:v>
                </c:pt>
                <c:pt idx="6">
                  <c:v>99.757644369177598</c:v>
                </c:pt>
                <c:pt idx="7">
                  <c:v>99.085208764517589</c:v>
                </c:pt>
                <c:pt idx="8">
                  <c:v>99.478234619207996</c:v>
                </c:pt>
                <c:pt idx="9">
                  <c:v>100.8165002503637</c:v>
                </c:pt>
                <c:pt idx="10">
                  <c:v>100.47878618381159</c:v>
                </c:pt>
                <c:pt idx="11">
                  <c:v>99.4451355406499</c:v>
                </c:pt>
                <c:pt idx="12">
                  <c:v>101.0014406988666</c:v>
                </c:pt>
                <c:pt idx="13">
                  <c:v>101.7728201793753</c:v>
                </c:pt>
                <c:pt idx="14">
                  <c:v>102.9044681368306</c:v>
                </c:pt>
                <c:pt idx="15">
                  <c:v>104.57698209258891</c:v>
                </c:pt>
                <c:pt idx="16">
                  <c:v>106.6109256573224</c:v>
                </c:pt>
                <c:pt idx="17">
                  <c:v>114.11270889704321</c:v>
                </c:pt>
                <c:pt idx="18">
                  <c:v>120.5077126258339</c:v>
                </c:pt>
                <c:pt idx="19">
                  <c:v>125.3707998381213</c:v>
                </c:pt>
                <c:pt idx="20">
                  <c:v>129.35427177584799</c:v>
                </c:pt>
                <c:pt idx="21">
                  <c:v>134.3418273056316</c:v>
                </c:pt>
                <c:pt idx="22">
                  <c:v>138.41670817420791</c:v>
                </c:pt>
                <c:pt idx="23">
                  <c:v>147.52307742390329</c:v>
                </c:pt>
                <c:pt idx="24">
                  <c:v>153.67358742424989</c:v>
                </c:pt>
                <c:pt idx="25">
                  <c:v>161.57982973615751</c:v>
                </c:pt>
                <c:pt idx="26">
                  <c:v>167.39235815633029</c:v>
                </c:pt>
                <c:pt idx="27">
                  <c:v>177.3646054304289</c:v>
                </c:pt>
                <c:pt idx="28">
                  <c:v>179.87343379355639</c:v>
                </c:pt>
                <c:pt idx="29">
                  <c:v>183.5386143989879</c:v>
                </c:pt>
                <c:pt idx="30">
                  <c:v>188.21814113704971</c:v>
                </c:pt>
                <c:pt idx="31">
                  <c:v>191.97447837864911</c:v>
                </c:pt>
                <c:pt idx="32">
                  <c:v>195.6813118958857</c:v>
                </c:pt>
                <c:pt idx="33">
                  <c:v>195.1859512178132</c:v>
                </c:pt>
                <c:pt idx="34">
                  <c:v>194.09044317305211</c:v>
                </c:pt>
                <c:pt idx="35">
                  <c:v>191.60125528434719</c:v>
                </c:pt>
                <c:pt idx="36">
                  <c:v>191.75667850647261</c:v>
                </c:pt>
                <c:pt idx="37">
                  <c:v>190.47492216061741</c:v>
                </c:pt>
                <c:pt idx="38">
                  <c:v>189.70408762489299</c:v>
                </c:pt>
                <c:pt idx="39">
                  <c:v>188.41609402674649</c:v>
                </c:pt>
              </c:numCache>
            </c:numRef>
          </c:val>
          <c:smooth val="0"/>
          <c:extLst>
            <c:ext xmlns:c16="http://schemas.microsoft.com/office/drawing/2014/chart" uri="{C3380CC4-5D6E-409C-BE32-E72D297353CC}">
              <c16:uniqueId val="{00000002-EA60-480F-9A63-713198192AD9}"/>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
        <c:majorTimeUnit val="year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2162234256072391"/>
          <c:y val="0.87878040406937585"/>
          <c:w val="0.82318217638906954"/>
          <c:h val="0.1212196630886527"/>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6015418779795663"/>
        </c:manualLayout>
      </c:layout>
      <c:lineChart>
        <c:grouping val="standard"/>
        <c:varyColors val="0"/>
        <c:ser>
          <c:idx val="0"/>
          <c:order val="0"/>
          <c:tx>
            <c:strRef>
              <c:f>'25.'!$B$7</c:f>
              <c:strCache>
                <c:ptCount val="1"/>
                <c:pt idx="0">
                  <c:v>Avkastning på eget kapital</c:v>
                </c:pt>
              </c:strCache>
            </c:strRef>
          </c:tx>
          <c:spPr>
            <a:ln w="38100" cap="sq">
              <a:solidFill>
                <a:srgbClr val="006A7D"/>
              </a:solidFill>
              <a:prstDash val="solid"/>
              <a:round/>
            </a:ln>
          </c:spPr>
          <c:marker>
            <c:symbol val="none"/>
          </c:marker>
          <c:cat>
            <c:numRef>
              <c:f>'25.'!$A$8:$A$47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'25.'!$B$8:$B$47</c:f>
              <c:numCache>
                <c:formatCode>#\ ##0.0</c:formatCode>
                <c:ptCount val="40"/>
                <c:pt idx="0">
                  <c:v>4.314632682629572</c:v>
                </c:pt>
                <c:pt idx="1">
                  <c:v>8.0440555867030632</c:v>
                </c:pt>
                <c:pt idx="2">
                  <c:v>7.1938390802810943</c:v>
                </c:pt>
                <c:pt idx="3">
                  <c:v>5.6632540088134249</c:v>
                </c:pt>
                <c:pt idx="4">
                  <c:v>13.41066349041545</c:v>
                </c:pt>
                <c:pt idx="5">
                  <c:v>9.2634586076656902</c:v>
                </c:pt>
                <c:pt idx="6">
                  <c:v>7.902448354236963</c:v>
                </c:pt>
                <c:pt idx="7">
                  <c:v>7.0045754765579424</c:v>
                </c:pt>
                <c:pt idx="8">
                  <c:v>12.70192842659274</c:v>
                </c:pt>
                <c:pt idx="9">
                  <c:v>8.3413666223111402</c:v>
                </c:pt>
                <c:pt idx="10">
                  <c:v>7.2115268209796692</c:v>
                </c:pt>
                <c:pt idx="11">
                  <c:v>6.2818618592179254</c:v>
                </c:pt>
                <c:pt idx="12">
                  <c:v>15.480850039692699</c:v>
                </c:pt>
                <c:pt idx="13">
                  <c:v>10.184309741044251</c:v>
                </c:pt>
                <c:pt idx="14">
                  <c:v>9.0457524306508539</c:v>
                </c:pt>
                <c:pt idx="15">
                  <c:v>7.9088097171179488</c:v>
                </c:pt>
                <c:pt idx="16">
                  <c:v>3.1591794831877928</c:v>
                </c:pt>
                <c:pt idx="17">
                  <c:v>4.3019270177073263</c:v>
                </c:pt>
                <c:pt idx="18">
                  <c:v>5.6413215776411691</c:v>
                </c:pt>
                <c:pt idx="19">
                  <c:v>5.8995496276436201</c:v>
                </c:pt>
                <c:pt idx="20">
                  <c:v>11.92116423778992</c:v>
                </c:pt>
                <c:pt idx="21">
                  <c:v>9.3287670626652286</c:v>
                </c:pt>
                <c:pt idx="22">
                  <c:v>8.5174656630229819</c:v>
                </c:pt>
                <c:pt idx="23">
                  <c:v>8.685301218921424</c:v>
                </c:pt>
                <c:pt idx="24">
                  <c:v>12.27631912533746</c:v>
                </c:pt>
                <c:pt idx="25">
                  <c:v>8.4744645506840488</c:v>
                </c:pt>
                <c:pt idx="26">
                  <c:v>8.0897884998727072</c:v>
                </c:pt>
                <c:pt idx="27">
                  <c:v>8.0289174174373112</c:v>
                </c:pt>
                <c:pt idx="28">
                  <c:v>17.409889566252691</c:v>
                </c:pt>
                <c:pt idx="29">
                  <c:v>13.15895124070804</c:v>
                </c:pt>
                <c:pt idx="30">
                  <c:v>12.45746741347495</c:v>
                </c:pt>
                <c:pt idx="31">
                  <c:v>11.20456775890135</c:v>
                </c:pt>
                <c:pt idx="32">
                  <c:v>20.292793714815911</c:v>
                </c:pt>
                <c:pt idx="33">
                  <c:v>13.7135075515154</c:v>
                </c:pt>
                <c:pt idx="34">
                  <c:v>12.4691516336652</c:v>
                </c:pt>
                <c:pt idx="35">
                  <c:v>10.96146183343974</c:v>
                </c:pt>
                <c:pt idx="36">
                  <c:v>21.45558974752889</c:v>
                </c:pt>
                <c:pt idx="37">
                  <c:v>12.47125630862101</c:v>
                </c:pt>
                <c:pt idx="38">
                  <c:v>10.54772737875934</c:v>
                </c:pt>
                <c:pt idx="39">
                  <c:v>9.0491797383063304</c:v>
                </c:pt>
              </c:numCache>
            </c:numRef>
          </c:val>
          <c:smooth val="0"/>
          <c:extLst>
            <c:ext xmlns:c16="http://schemas.microsoft.com/office/drawing/2014/chart" uri="{C3380CC4-5D6E-409C-BE32-E72D297353CC}">
              <c16:uniqueId val="{00000000-4E39-4600-A428-B0D97FAC2B85}"/>
            </c:ext>
          </c:extLst>
        </c:ser>
        <c:ser>
          <c:idx val="1"/>
          <c:order val="1"/>
          <c:tx>
            <c:strRef>
              <c:f>'25.'!$C$7</c:f>
              <c:strCache>
                <c:ptCount val="1"/>
                <c:pt idx="0">
                  <c:v>glidande medelvärde</c:v>
                </c:pt>
              </c:strCache>
            </c:strRef>
          </c:tx>
          <c:spPr>
            <a:ln w="38100" cap="rnd">
              <a:solidFill>
                <a:srgbClr val="006A7D"/>
              </a:solidFill>
              <a:prstDash val="dash"/>
              <a:round/>
            </a:ln>
          </c:spPr>
          <c:marker>
            <c:symbol val="none"/>
          </c:marker>
          <c:cat>
            <c:numRef>
              <c:f>'25.'!$A$8:$A$47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'25.'!$C$8:$C$47</c:f>
              <c:numCache>
                <c:formatCode>##\ ##0.0</c:formatCode>
                <c:ptCount val="40"/>
                <c:pt idx="0">
                  <c:v>6.2420571982931898</c:v>
                </c:pt>
                <c:pt idx="1">
                  <c:v>6.2126722828967464</c:v>
                </c:pt>
                <c:pt idx="2">
                  <c:v>6.3796081435142664</c:v>
                </c:pt>
                <c:pt idx="3">
                  <c:v>6.3039453396067886</c:v>
                </c:pt>
                <c:pt idx="4">
                  <c:v>8.5779530415532577</c:v>
                </c:pt>
                <c:pt idx="5">
                  <c:v>8.8828037967939153</c:v>
                </c:pt>
                <c:pt idx="6">
                  <c:v>9.0599561152828834</c:v>
                </c:pt>
                <c:pt idx="7">
                  <c:v>9.3952864822190119</c:v>
                </c:pt>
                <c:pt idx="8">
                  <c:v>9.2181027162633331</c:v>
                </c:pt>
                <c:pt idx="9">
                  <c:v>8.9875797199246961</c:v>
                </c:pt>
                <c:pt idx="10">
                  <c:v>8.8148493366103722</c:v>
                </c:pt>
                <c:pt idx="11">
                  <c:v>8.6341709322753672</c:v>
                </c:pt>
                <c:pt idx="12">
                  <c:v>9.3289013355503574</c:v>
                </c:pt>
                <c:pt idx="13">
                  <c:v>9.789637115233635</c:v>
                </c:pt>
                <c:pt idx="14">
                  <c:v>10.248193517651433</c:v>
                </c:pt>
                <c:pt idx="15">
                  <c:v>10.654930482126439</c:v>
                </c:pt>
                <c:pt idx="16">
                  <c:v>7.5745128430002104</c:v>
                </c:pt>
                <c:pt idx="17">
                  <c:v>6.1039171621659811</c:v>
                </c:pt>
                <c:pt idx="18">
                  <c:v>5.2528094489135597</c:v>
                </c:pt>
                <c:pt idx="19">
                  <c:v>4.7504944265449769</c:v>
                </c:pt>
                <c:pt idx="20">
                  <c:v>6.9409906151955081</c:v>
                </c:pt>
                <c:pt idx="21">
                  <c:v>8.1977006264349832</c:v>
                </c:pt>
                <c:pt idx="22">
                  <c:v>8.9167366477804375</c:v>
                </c:pt>
                <c:pt idx="23">
                  <c:v>9.6131745455998878</c:v>
                </c:pt>
                <c:pt idx="24">
                  <c:v>9.7019632674867733</c:v>
                </c:pt>
                <c:pt idx="25">
                  <c:v>9.4883876394914779</c:v>
                </c:pt>
                <c:pt idx="26">
                  <c:v>9.3814683487039083</c:v>
                </c:pt>
                <c:pt idx="27">
                  <c:v>9.2173723983328824</c:v>
                </c:pt>
                <c:pt idx="28">
                  <c:v>10.500765008561689</c:v>
                </c:pt>
                <c:pt idx="29">
                  <c:v>11.671886681067686</c:v>
                </c:pt>
                <c:pt idx="30">
                  <c:v>12.763806409468248</c:v>
                </c:pt>
                <c:pt idx="31">
                  <c:v>13.557718994834257</c:v>
                </c:pt>
                <c:pt idx="32">
                  <c:v>14.278445031975064</c:v>
                </c:pt>
                <c:pt idx="33">
                  <c:v>14.417084109676901</c:v>
                </c:pt>
                <c:pt idx="34">
                  <c:v>14.420005164724463</c:v>
                </c:pt>
                <c:pt idx="35">
                  <c:v>14.359228683359062</c:v>
                </c:pt>
                <c:pt idx="36">
                  <c:v>14.649927691537307</c:v>
                </c:pt>
                <c:pt idx="37">
                  <c:v>14.339364880813712</c:v>
                </c:pt>
                <c:pt idx="38">
                  <c:v>13.859008817087245</c:v>
                </c:pt>
                <c:pt idx="39">
                  <c:v>13.380938293303892</c:v>
                </c:pt>
              </c:numCache>
            </c:numRef>
          </c:val>
          <c:smooth val="0"/>
          <c:extLst>
            <c:ext xmlns:c16="http://schemas.microsoft.com/office/drawing/2014/chart" uri="{C3380CC4-5D6E-409C-BE32-E72D297353CC}">
              <c16:uniqueId val="{00000001-4E39-4600-A428-B0D97FAC2B8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20316242008210511"/>
          <c:y val="0.90210435959655988"/>
          <c:w val="0.66341874957937952"/>
          <c:h val="9.7895640403440135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6.4237509842256027E-2"/>
          <c:y val="6.2411450767244157E-2"/>
          <c:w val="0.94310906193078325"/>
          <c:h val="0.75353124999999999"/>
        </c:manualLayout>
      </c:layout>
      <c:lineChart>
        <c:grouping val="standard"/>
        <c:varyColors val="0"/>
        <c:ser>
          <c:idx val="0"/>
          <c:order val="0"/>
          <c:tx>
            <c:strRef>
              <c:f>'26.'!$B$7</c:f>
              <c:strCache>
                <c:ptCount val="1"/>
                <c:pt idx="0">
                  <c:v>Totalt</c:v>
                </c:pt>
              </c:strCache>
            </c:strRef>
          </c:tx>
          <c:spPr>
            <a:ln w="38100" cap="sq">
              <a:solidFill>
                <a:srgbClr val="006A7D"/>
              </a:solidFill>
              <a:prstDash val="solid"/>
              <a:round/>
            </a:ln>
          </c:spPr>
          <c:marker>
            <c:symbol val="none"/>
          </c:marker>
          <c:cat>
            <c:numRef>
              <c:f>'26.'!$A$8:$A$47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'26.'!$B$8:$B$47</c:f>
              <c:numCache>
                <c:formatCode>0</c:formatCode>
                <c:ptCount val="40"/>
                <c:pt idx="0">
                  <c:v>245.96618000000001</c:v>
                </c:pt>
                <c:pt idx="1">
                  <c:v>256.09794499999998</c:v>
                </c:pt>
                <c:pt idx="2">
                  <c:v>262.15008499999999</c:v>
                </c:pt>
                <c:pt idx="3">
                  <c:v>270.63128899999998</c:v>
                </c:pt>
                <c:pt idx="4">
                  <c:v>275.31205</c:v>
                </c:pt>
                <c:pt idx="5">
                  <c:v>279.775036</c:v>
                </c:pt>
                <c:pt idx="6">
                  <c:v>284.93047899999999</c:v>
                </c:pt>
                <c:pt idx="7">
                  <c:v>288.31770299999999</c:v>
                </c:pt>
                <c:pt idx="8">
                  <c:v>293.66894100000002</c:v>
                </c:pt>
                <c:pt idx="9">
                  <c:v>300.67954800000001</c:v>
                </c:pt>
                <c:pt idx="10">
                  <c:v>306.39039659626991</c:v>
                </c:pt>
                <c:pt idx="11">
                  <c:v>311.93490814473989</c:v>
                </c:pt>
                <c:pt idx="12">
                  <c:v>317.23829675283991</c:v>
                </c:pt>
                <c:pt idx="13">
                  <c:v>321.34461047112978</c:v>
                </c:pt>
                <c:pt idx="14">
                  <c:v>325.70745454927987</c:v>
                </c:pt>
                <c:pt idx="15">
                  <c:v>335.94935079080977</c:v>
                </c:pt>
                <c:pt idx="16">
                  <c:v>342.27339748126991</c:v>
                </c:pt>
                <c:pt idx="17">
                  <c:v>345.77618175533979</c:v>
                </c:pt>
                <c:pt idx="18">
                  <c:v>349.85677907309997</c:v>
                </c:pt>
                <c:pt idx="19">
                  <c:v>355.66444207498989</c:v>
                </c:pt>
                <c:pt idx="20">
                  <c:v>360.9326897196899</c:v>
                </c:pt>
                <c:pt idx="21">
                  <c:v>368.25118031852992</c:v>
                </c:pt>
                <c:pt idx="22">
                  <c:v>375.45811825255993</c:v>
                </c:pt>
                <c:pt idx="23">
                  <c:v>386.36185272262969</c:v>
                </c:pt>
                <c:pt idx="24">
                  <c:v>393.99447782662003</c:v>
                </c:pt>
                <c:pt idx="25">
                  <c:v>404.08055576610002</c:v>
                </c:pt>
                <c:pt idx="26">
                  <c:v>410.58140760913</c:v>
                </c:pt>
                <c:pt idx="27">
                  <c:v>416.07539636534011</c:v>
                </c:pt>
                <c:pt idx="28">
                  <c:v>420.34588900000011</c:v>
                </c:pt>
                <c:pt idx="29">
                  <c:v>426.27745499999997</c:v>
                </c:pt>
                <c:pt idx="30">
                  <c:v>429.65681699999988</c:v>
                </c:pt>
                <c:pt idx="31">
                  <c:v>433.190425</c:v>
                </c:pt>
                <c:pt idx="32">
                  <c:v>437.54694987275991</c:v>
                </c:pt>
                <c:pt idx="33">
                  <c:v>440.92196999999999</c:v>
                </c:pt>
                <c:pt idx="34">
                  <c:v>442.99240700000001</c:v>
                </c:pt>
                <c:pt idx="35">
                  <c:v>448.04989999999998</c:v>
                </c:pt>
                <c:pt idx="36">
                  <c:v>452.76131275025978</c:v>
                </c:pt>
                <c:pt idx="37">
                  <c:v>460.26601619632982</c:v>
                </c:pt>
                <c:pt idx="38">
                  <c:v>467.27983499340979</c:v>
                </c:pt>
                <c:pt idx="39">
                  <c:v>477.70799912948979</c:v>
                </c:pt>
              </c:numCache>
            </c:numRef>
          </c:val>
          <c:smooth val="0"/>
          <c:extLst>
            <c:ext xmlns:c16="http://schemas.microsoft.com/office/drawing/2014/chart" uri="{C3380CC4-5D6E-409C-BE32-E72D297353CC}">
              <c16:uniqueId val="{00000000-9EFC-40DB-91F2-DBC77A16F72E}"/>
            </c:ext>
          </c:extLst>
        </c:ser>
        <c:ser>
          <c:idx val="1"/>
          <c:order val="1"/>
          <c:tx>
            <c:strRef>
              <c:f>'26.'!$C$7</c:f>
              <c:strCache>
                <c:ptCount val="1"/>
                <c:pt idx="0">
                  <c:v>Hushåll</c:v>
                </c:pt>
              </c:strCache>
            </c:strRef>
          </c:tx>
          <c:spPr>
            <a:ln w="38100" cap="sq">
              <a:solidFill>
                <a:srgbClr val="F8971D"/>
              </a:solidFill>
              <a:prstDash val="solid"/>
              <a:round/>
            </a:ln>
          </c:spPr>
          <c:marker>
            <c:symbol val="none"/>
          </c:marker>
          <c:cat>
            <c:numRef>
              <c:f>'26.'!$A$8:$A$47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'26.'!$C$8:$C$47</c:f>
              <c:numCache>
                <c:formatCode>0</c:formatCode>
                <c:ptCount val="40"/>
                <c:pt idx="0">
                  <c:v>157.62633299999999</c:v>
                </c:pt>
                <c:pt idx="1">
                  <c:v>165.155846</c:v>
                </c:pt>
                <c:pt idx="2">
                  <c:v>170.227362</c:v>
                </c:pt>
                <c:pt idx="3">
                  <c:v>177.93349499999999</c:v>
                </c:pt>
                <c:pt idx="4">
                  <c:v>180.70096100000001</c:v>
                </c:pt>
                <c:pt idx="5">
                  <c:v>183.841847</c:v>
                </c:pt>
                <c:pt idx="6">
                  <c:v>186.77962500000001</c:v>
                </c:pt>
                <c:pt idx="7">
                  <c:v>190.043767</c:v>
                </c:pt>
                <c:pt idx="8">
                  <c:v>192.70127600000001</c:v>
                </c:pt>
                <c:pt idx="9">
                  <c:v>197.142257</c:v>
                </c:pt>
                <c:pt idx="10">
                  <c:v>200.72254693401001</c:v>
                </c:pt>
                <c:pt idx="11">
                  <c:v>205.13183538624</c:v>
                </c:pt>
                <c:pt idx="12">
                  <c:v>207.79164043114989</c:v>
                </c:pt>
                <c:pt idx="13">
                  <c:v>210.97483214705991</c:v>
                </c:pt>
                <c:pt idx="14">
                  <c:v>214.24520084799991</c:v>
                </c:pt>
                <c:pt idx="15">
                  <c:v>222.2003684551899</c:v>
                </c:pt>
                <c:pt idx="16">
                  <c:v>226.59427179742991</c:v>
                </c:pt>
                <c:pt idx="17">
                  <c:v>229.73872551654989</c:v>
                </c:pt>
                <c:pt idx="18">
                  <c:v>232.32378447413001</c:v>
                </c:pt>
                <c:pt idx="19">
                  <c:v>237.0934283427699</c:v>
                </c:pt>
                <c:pt idx="20">
                  <c:v>240.78364567826</c:v>
                </c:pt>
                <c:pt idx="21">
                  <c:v>245.97956487447999</c:v>
                </c:pt>
                <c:pt idx="22">
                  <c:v>251.56198470820999</c:v>
                </c:pt>
                <c:pt idx="23">
                  <c:v>259.55709720710001</c:v>
                </c:pt>
                <c:pt idx="24">
                  <c:v>264.03258605125001</c:v>
                </c:pt>
                <c:pt idx="25">
                  <c:v>269.22897570390001</c:v>
                </c:pt>
                <c:pt idx="26">
                  <c:v>272.45546747608</c:v>
                </c:pt>
                <c:pt idx="27">
                  <c:v>275.79778602228998</c:v>
                </c:pt>
                <c:pt idx="28">
                  <c:v>275.15403500000002</c:v>
                </c:pt>
                <c:pt idx="29">
                  <c:v>278.49825900000002</c:v>
                </c:pt>
                <c:pt idx="30">
                  <c:v>280.77491400000002</c:v>
                </c:pt>
                <c:pt idx="31">
                  <c:v>282.60559899999998</c:v>
                </c:pt>
                <c:pt idx="32">
                  <c:v>284.51967430315011</c:v>
                </c:pt>
                <c:pt idx="33">
                  <c:v>286.88649600000002</c:v>
                </c:pt>
                <c:pt idx="34">
                  <c:v>288.35595599999999</c:v>
                </c:pt>
                <c:pt idx="35">
                  <c:v>292.65638799999999</c:v>
                </c:pt>
                <c:pt idx="36">
                  <c:v>295.76315110444</c:v>
                </c:pt>
                <c:pt idx="37">
                  <c:v>300.58241178590998</c:v>
                </c:pt>
                <c:pt idx="38">
                  <c:v>305.49765865476002</c:v>
                </c:pt>
                <c:pt idx="39">
                  <c:v>314.24017755505997</c:v>
                </c:pt>
              </c:numCache>
            </c:numRef>
          </c:val>
          <c:smooth val="0"/>
          <c:extLst>
            <c:ext xmlns:c16="http://schemas.microsoft.com/office/drawing/2014/chart" uri="{C3380CC4-5D6E-409C-BE32-E72D297353CC}">
              <c16:uniqueId val="{00000001-9EFC-40DB-91F2-DBC77A16F72E}"/>
            </c:ext>
          </c:extLst>
        </c:ser>
        <c:ser>
          <c:idx val="2"/>
          <c:order val="2"/>
          <c:tx>
            <c:strRef>
              <c:f>'26.'!$D$7</c:f>
              <c:strCache>
                <c:ptCount val="1"/>
                <c:pt idx="0">
                  <c:v>varav bolån</c:v>
                </c:pt>
              </c:strCache>
            </c:strRef>
          </c:tx>
          <c:spPr>
            <a:ln w="38100" cap="rnd">
              <a:solidFill>
                <a:srgbClr val="F8971D"/>
              </a:solidFill>
              <a:prstDash val="sysDash"/>
              <a:round/>
            </a:ln>
          </c:spPr>
          <c:marker>
            <c:symbol val="none"/>
          </c:marker>
          <c:cat>
            <c:numRef>
              <c:f>'26.'!$A$8:$A$47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'26.'!$D$8:$D$47</c:f>
              <c:numCache>
                <c:formatCode>0</c:formatCode>
                <c:ptCount val="40"/>
                <c:pt idx="0">
                  <c:v>97.212412</c:v>
                </c:pt>
                <c:pt idx="1">
                  <c:v>103.598112</c:v>
                </c:pt>
                <c:pt idx="2">
                  <c:v>107.911305</c:v>
                </c:pt>
                <c:pt idx="3">
                  <c:v>114.1844276819799</c:v>
                </c:pt>
                <c:pt idx="4">
                  <c:v>116.53989647381989</c:v>
                </c:pt>
                <c:pt idx="5">
                  <c:v>119.2353390752999</c:v>
                </c:pt>
                <c:pt idx="6">
                  <c:v>121.7427122498199</c:v>
                </c:pt>
                <c:pt idx="7">
                  <c:v>124.6598610687799</c:v>
                </c:pt>
                <c:pt idx="8">
                  <c:v>126.347419</c:v>
                </c:pt>
                <c:pt idx="9">
                  <c:v>129.41567499999999</c:v>
                </c:pt>
                <c:pt idx="10">
                  <c:v>132.22827488597969</c:v>
                </c:pt>
                <c:pt idx="11">
                  <c:v>135.6013599947897</c:v>
                </c:pt>
                <c:pt idx="12">
                  <c:v>137.4143129292699</c:v>
                </c:pt>
                <c:pt idx="13">
                  <c:v>139.42287099999999</c:v>
                </c:pt>
                <c:pt idx="14">
                  <c:v>142.03734394132971</c:v>
                </c:pt>
                <c:pt idx="15">
                  <c:v>148.53958831953969</c:v>
                </c:pt>
                <c:pt idx="16">
                  <c:v>151.97655132755969</c:v>
                </c:pt>
                <c:pt idx="17">
                  <c:v>154.13270116769971</c:v>
                </c:pt>
                <c:pt idx="18">
                  <c:v>156.1729196398598</c:v>
                </c:pt>
                <c:pt idx="19">
                  <c:v>160.22640994676979</c:v>
                </c:pt>
                <c:pt idx="20">
                  <c:v>163.5969080200399</c:v>
                </c:pt>
                <c:pt idx="21">
                  <c:v>168.01994296771991</c:v>
                </c:pt>
                <c:pt idx="22">
                  <c:v>172.76534866311999</c:v>
                </c:pt>
                <c:pt idx="23">
                  <c:v>179.39135837424999</c:v>
                </c:pt>
                <c:pt idx="24">
                  <c:v>183.26398152139001</c:v>
                </c:pt>
                <c:pt idx="25">
                  <c:v>187.76681786789001</c:v>
                </c:pt>
                <c:pt idx="26">
                  <c:v>190.86613641397</c:v>
                </c:pt>
                <c:pt idx="27">
                  <c:v>194.17086733318999</c:v>
                </c:pt>
                <c:pt idx="28">
                  <c:v>193.695787</c:v>
                </c:pt>
                <c:pt idx="29">
                  <c:v>196.28487999999999</c:v>
                </c:pt>
                <c:pt idx="30">
                  <c:v>198.11350100000001</c:v>
                </c:pt>
                <c:pt idx="31">
                  <c:v>199.84167500000001</c:v>
                </c:pt>
                <c:pt idx="32">
                  <c:v>201.0697485338099</c:v>
                </c:pt>
                <c:pt idx="33">
                  <c:v>202.52136200000001</c:v>
                </c:pt>
                <c:pt idx="34">
                  <c:v>203.46988537876999</c:v>
                </c:pt>
                <c:pt idx="35">
                  <c:v>206.75552999999999</c:v>
                </c:pt>
                <c:pt idx="36">
                  <c:v>209.28857426916991</c:v>
                </c:pt>
                <c:pt idx="37">
                  <c:v>213.29076289384989</c:v>
                </c:pt>
                <c:pt idx="38">
                  <c:v>217.1545884999199</c:v>
                </c:pt>
                <c:pt idx="39">
                  <c:v>223.61226883204981</c:v>
                </c:pt>
              </c:numCache>
            </c:numRef>
          </c:val>
          <c:smooth val="0"/>
          <c:extLst>
            <c:ext xmlns:c16="http://schemas.microsoft.com/office/drawing/2014/chart" uri="{C3380CC4-5D6E-409C-BE32-E72D297353CC}">
              <c16:uniqueId val="{00000002-9EFC-40DB-91F2-DBC77A16F72E}"/>
            </c:ext>
          </c:extLst>
        </c:ser>
        <c:ser>
          <c:idx val="3"/>
          <c:order val="3"/>
          <c:tx>
            <c:strRef>
              <c:f>'26.'!$E$7</c:f>
              <c:strCache>
                <c:ptCount val="1"/>
                <c:pt idx="0">
                  <c:v>Icke-finansiella företag</c:v>
                </c:pt>
              </c:strCache>
            </c:strRef>
          </c:tx>
          <c:spPr>
            <a:ln w="38100" cap="sq">
              <a:solidFill>
                <a:srgbClr val="753577"/>
              </a:solidFill>
              <a:prstDash val="solid"/>
              <a:round/>
            </a:ln>
          </c:spPr>
          <c:marker>
            <c:symbol val="none"/>
          </c:marker>
          <c:cat>
            <c:numRef>
              <c:f>'26.'!$A$8:$A$47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'26.'!$E$8:$E$47</c:f>
              <c:numCache>
                <c:formatCode>0.0</c:formatCode>
                <c:ptCount val="40"/>
                <c:pt idx="0">
                  <c:v>88.339847000000006</c:v>
                </c:pt>
                <c:pt idx="1">
                  <c:v>90.942098999999999</c:v>
                </c:pt>
                <c:pt idx="2">
                  <c:v>91.922722999999991</c:v>
                </c:pt>
                <c:pt idx="3">
                  <c:v>92.697794000000002</c:v>
                </c:pt>
                <c:pt idx="4">
                  <c:v>94.611089000000007</c:v>
                </c:pt>
                <c:pt idx="5">
                  <c:v>95.933188999999999</c:v>
                </c:pt>
                <c:pt idx="6">
                  <c:v>98.150853999999995</c:v>
                </c:pt>
                <c:pt idx="7">
                  <c:v>98.273935999999992</c:v>
                </c:pt>
                <c:pt idx="8">
                  <c:v>100.967665</c:v>
                </c:pt>
                <c:pt idx="9">
                  <c:v>103.537291</c:v>
                </c:pt>
                <c:pt idx="10">
                  <c:v>105.6678496622599</c:v>
                </c:pt>
                <c:pt idx="11">
                  <c:v>106.80307275849989</c:v>
                </c:pt>
                <c:pt idx="12">
                  <c:v>109.44665632169</c:v>
                </c:pt>
                <c:pt idx="13">
                  <c:v>110.3697783240699</c:v>
                </c:pt>
                <c:pt idx="14">
                  <c:v>111.46225370128001</c:v>
                </c:pt>
                <c:pt idx="15">
                  <c:v>113.7489823356199</c:v>
                </c:pt>
                <c:pt idx="16">
                  <c:v>115.67912568384</c:v>
                </c:pt>
                <c:pt idx="17">
                  <c:v>116.0374562387899</c:v>
                </c:pt>
                <c:pt idx="18">
                  <c:v>117.53299459897001</c:v>
                </c:pt>
                <c:pt idx="19">
                  <c:v>118.57101373222</c:v>
                </c:pt>
                <c:pt idx="20">
                  <c:v>120.1490440414299</c:v>
                </c:pt>
                <c:pt idx="21">
                  <c:v>122.2716154440499</c:v>
                </c:pt>
                <c:pt idx="22">
                  <c:v>123.89613354434989</c:v>
                </c:pt>
                <c:pt idx="23">
                  <c:v>126.80475551552981</c:v>
                </c:pt>
                <c:pt idx="24">
                  <c:v>129.96189177536999</c:v>
                </c:pt>
                <c:pt idx="25">
                  <c:v>134.85158006219999</c:v>
                </c:pt>
                <c:pt idx="26">
                  <c:v>138.12594013304999</c:v>
                </c:pt>
                <c:pt idx="27">
                  <c:v>140.27761034304999</c:v>
                </c:pt>
                <c:pt idx="28">
                  <c:v>145.19185400000001</c:v>
                </c:pt>
                <c:pt idx="29">
                  <c:v>147.77919600000001</c:v>
                </c:pt>
                <c:pt idx="30">
                  <c:v>148.88190299999999</c:v>
                </c:pt>
                <c:pt idx="31">
                  <c:v>150.58482599999999</c:v>
                </c:pt>
                <c:pt idx="32">
                  <c:v>153.02727556960991</c:v>
                </c:pt>
                <c:pt idx="33">
                  <c:v>154.03547399999999</c:v>
                </c:pt>
                <c:pt idx="34">
                  <c:v>154.63645099999999</c:v>
                </c:pt>
                <c:pt idx="35">
                  <c:v>155.39351199999999</c:v>
                </c:pt>
                <c:pt idx="36">
                  <c:v>156.99816164581981</c:v>
                </c:pt>
                <c:pt idx="37">
                  <c:v>159.6836044104198</c:v>
                </c:pt>
                <c:pt idx="38">
                  <c:v>161.7821763386498</c:v>
                </c:pt>
                <c:pt idx="39">
                  <c:v>163.46782157442979</c:v>
                </c:pt>
              </c:numCache>
            </c:numRef>
          </c:val>
          <c:smooth val="0"/>
          <c:extLst>
            <c:ext xmlns:c16="http://schemas.microsoft.com/office/drawing/2014/chart" uri="{C3380CC4-5D6E-409C-BE32-E72D297353CC}">
              <c16:uniqueId val="{00000003-9EFC-40DB-91F2-DBC77A16F7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69287770617077504"/>
        </c:manualLayout>
      </c:layout>
      <c:lineChart>
        <c:grouping val="standard"/>
        <c:varyColors val="0"/>
        <c:ser>
          <c:idx val="0"/>
          <c:order val="0"/>
          <c:tx>
            <c:strRef>
              <c:f>'27.'!$B$7</c:f>
              <c:strCache>
                <c:ptCount val="1"/>
                <c:pt idx="0">
                  <c:v>Avkastning på eget kapital</c:v>
                </c:pt>
              </c:strCache>
            </c:strRef>
          </c:tx>
          <c:spPr>
            <a:ln w="38100" cap="rnd">
              <a:solidFill>
                <a:srgbClr val="006A7D"/>
              </a:solidFill>
              <a:prstDash val="solid"/>
              <a:round/>
            </a:ln>
          </c:spPr>
          <c:marker>
            <c:symbol val="none"/>
          </c:marker>
          <c:cat>
            <c:numRef>
              <c:f>'27.'!$A$8:$A$47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'27.'!$B$8:$B$47</c:f>
              <c:numCache>
                <c:formatCode>#\ ##0.0</c:formatCode>
                <c:ptCount val="40"/>
                <c:pt idx="0">
                  <c:v>14.659371535166899</c:v>
                </c:pt>
                <c:pt idx="1">
                  <c:v>15.4529891565808</c:v>
                </c:pt>
                <c:pt idx="2">
                  <c:v>15.814251619693851</c:v>
                </c:pt>
                <c:pt idx="3">
                  <c:v>14.68136507714337</c:v>
                </c:pt>
                <c:pt idx="4">
                  <c:v>14.45199913918292</c:v>
                </c:pt>
                <c:pt idx="5">
                  <c:v>16.796086504472299</c:v>
                </c:pt>
                <c:pt idx="6">
                  <c:v>16.07676596741009</c:v>
                </c:pt>
                <c:pt idx="7">
                  <c:v>15.79346142258021</c:v>
                </c:pt>
                <c:pt idx="8">
                  <c:v>9.0040559288839006</c:v>
                </c:pt>
                <c:pt idx="9">
                  <c:v>8.9287559477250902</c:v>
                </c:pt>
                <c:pt idx="10">
                  <c:v>9.8884636409817226</c:v>
                </c:pt>
                <c:pt idx="11">
                  <c:v>11.053652786920461</c:v>
                </c:pt>
                <c:pt idx="12">
                  <c:v>7.3647386063206213</c:v>
                </c:pt>
                <c:pt idx="13">
                  <c:v>9.0693942362879945</c:v>
                </c:pt>
                <c:pt idx="14">
                  <c:v>7.7998181388849339</c:v>
                </c:pt>
                <c:pt idx="15">
                  <c:v>5.6351661953836683</c:v>
                </c:pt>
                <c:pt idx="16">
                  <c:v>-2.1061106991297742</c:v>
                </c:pt>
                <c:pt idx="17">
                  <c:v>1.2654683048072191</c:v>
                </c:pt>
                <c:pt idx="18">
                  <c:v>2.7276302572798068</c:v>
                </c:pt>
                <c:pt idx="19">
                  <c:v>1.951998381681247</c:v>
                </c:pt>
                <c:pt idx="20">
                  <c:v>0.77972201389409712</c:v>
                </c:pt>
                <c:pt idx="21">
                  <c:v>0.74631988359628199</c:v>
                </c:pt>
                <c:pt idx="22">
                  <c:v>0.46414811331636391</c:v>
                </c:pt>
                <c:pt idx="23">
                  <c:v>-6.8024406816966074</c:v>
                </c:pt>
                <c:pt idx="24">
                  <c:v>-7.1977118052458513</c:v>
                </c:pt>
                <c:pt idx="25">
                  <c:v>-10.64990386867898</c:v>
                </c:pt>
                <c:pt idx="26">
                  <c:v>-10.033672377795259</c:v>
                </c:pt>
                <c:pt idx="27">
                  <c:v>-9.9361043661781405</c:v>
                </c:pt>
                <c:pt idx="28">
                  <c:v>-2.737588827156848</c:v>
                </c:pt>
                <c:pt idx="29">
                  <c:v>-1.3907720397291341</c:v>
                </c:pt>
                <c:pt idx="30">
                  <c:v>0.34333127080755221</c:v>
                </c:pt>
                <c:pt idx="31">
                  <c:v>-0.98652491702669753</c:v>
                </c:pt>
                <c:pt idx="32">
                  <c:v>1.0300939434845631</c:v>
                </c:pt>
                <c:pt idx="33">
                  <c:v>3.3092384738039922</c:v>
                </c:pt>
                <c:pt idx="34">
                  <c:v>5.0361202471305564</c:v>
                </c:pt>
                <c:pt idx="35">
                  <c:v>4.5148993498582843</c:v>
                </c:pt>
                <c:pt idx="36">
                  <c:v>-0.207355705892935</c:v>
                </c:pt>
                <c:pt idx="37">
                  <c:v>2.069169299000893</c:v>
                </c:pt>
                <c:pt idx="38">
                  <c:v>4.2865956377489924</c:v>
                </c:pt>
                <c:pt idx="39">
                  <c:v>3.3159325957851968</c:v>
                </c:pt>
              </c:numCache>
            </c:numRef>
          </c:val>
          <c:smooth val="0"/>
          <c:extLst>
            <c:ext xmlns:c16="http://schemas.microsoft.com/office/drawing/2014/chart" uri="{C3380CC4-5D6E-409C-BE32-E72D297353CC}">
              <c16:uniqueId val="{00000000-0E5D-4C61-A03C-41C6F79CC4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ax val="25"/>
          <c:min val="-15"/>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23396923076923079"/>
          <c:y val="0.84473976130342199"/>
          <c:w val="0.54985169930681743"/>
          <c:h val="0.1049901781145281"/>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'28.'!$B$7</c:f>
              <c:strCache>
                <c:ptCount val="1"/>
                <c:pt idx="0">
                  <c:v>K/I-tal</c:v>
                </c:pt>
              </c:strCache>
            </c:strRef>
          </c:tx>
          <c:spPr>
            <a:ln w="38100" cap="sq">
              <a:solidFill>
                <a:srgbClr val="006A7D"/>
              </a:solidFill>
              <a:prstDash val="solid"/>
              <a:round/>
            </a:ln>
          </c:spPr>
          <c:marker>
            <c:symbol val="none"/>
          </c:marker>
          <c:cat>
            <c:numRef>
              <c:f>'28.'!$A$8:$A$47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'28.'!$B$8:$B$47</c:f>
              <c:numCache>
                <c:formatCode>#\ ##0.0</c:formatCode>
                <c:ptCount val="40"/>
                <c:pt idx="0">
                  <c:v>66.726370912570616</c:v>
                </c:pt>
                <c:pt idx="1">
                  <c:v>65.522309055697463</c:v>
                </c:pt>
                <c:pt idx="2">
                  <c:v>64.289566454129456</c:v>
                </c:pt>
                <c:pt idx="3">
                  <c:v>66.614150679585663</c:v>
                </c:pt>
                <c:pt idx="4">
                  <c:v>63.559258689515197</c:v>
                </c:pt>
                <c:pt idx="5">
                  <c:v>63.028989768473863</c:v>
                </c:pt>
                <c:pt idx="6">
                  <c:v>61.90576594532741</c:v>
                </c:pt>
                <c:pt idx="7">
                  <c:v>62.481501125143637</c:v>
                </c:pt>
                <c:pt idx="8">
                  <c:v>67.543963479872971</c:v>
                </c:pt>
                <c:pt idx="9">
                  <c:v>69.186501158561413</c:v>
                </c:pt>
                <c:pt idx="10">
                  <c:v>68.427641447835157</c:v>
                </c:pt>
                <c:pt idx="11">
                  <c:v>69.870690986269196</c:v>
                </c:pt>
                <c:pt idx="12">
                  <c:v>72.06743686609164</c:v>
                </c:pt>
                <c:pt idx="13">
                  <c:v>71.136250042508266</c:v>
                </c:pt>
                <c:pt idx="14">
                  <c:v>71.094130223627332</c:v>
                </c:pt>
                <c:pt idx="15">
                  <c:v>72.674404292994481</c:v>
                </c:pt>
                <c:pt idx="16">
                  <c:v>76.224009619904962</c:v>
                </c:pt>
                <c:pt idx="17">
                  <c:v>71.85968646671077</c:v>
                </c:pt>
                <c:pt idx="18">
                  <c:v>70.217019487429738</c:v>
                </c:pt>
                <c:pt idx="19">
                  <c:v>69.959407177964792</c:v>
                </c:pt>
                <c:pt idx="20">
                  <c:v>73.446709903620061</c:v>
                </c:pt>
                <c:pt idx="21">
                  <c:v>73.483064642711</c:v>
                </c:pt>
                <c:pt idx="22">
                  <c:v>74.573418551914145</c:v>
                </c:pt>
                <c:pt idx="23">
                  <c:v>82.525017897414159</c:v>
                </c:pt>
                <c:pt idx="24">
                  <c:v>84.329082833205746</c:v>
                </c:pt>
                <c:pt idx="25">
                  <c:v>88.595498032929981</c:v>
                </c:pt>
                <c:pt idx="26">
                  <c:v>88.252893713333521</c:v>
                </c:pt>
                <c:pt idx="27">
                  <c:v>86.642230675687571</c:v>
                </c:pt>
                <c:pt idx="28">
                  <c:v>73.361317895751526</c:v>
                </c:pt>
                <c:pt idx="29">
                  <c:v>71.248242911772081</c:v>
                </c:pt>
                <c:pt idx="30">
                  <c:v>68.510102424927595</c:v>
                </c:pt>
                <c:pt idx="31">
                  <c:v>69.233277995359529</c:v>
                </c:pt>
                <c:pt idx="32">
                  <c:v>62.773136949390739</c:v>
                </c:pt>
                <c:pt idx="33">
                  <c:v>61.556468722244396</c:v>
                </c:pt>
                <c:pt idx="34">
                  <c:v>59.420583229736948</c:v>
                </c:pt>
                <c:pt idx="35">
                  <c:v>59.282529770754763</c:v>
                </c:pt>
                <c:pt idx="36">
                  <c:v>65.886022872994957</c:v>
                </c:pt>
                <c:pt idx="37">
                  <c:v>62.099228761602603</c:v>
                </c:pt>
                <c:pt idx="38">
                  <c:v>58.02209999056074</c:v>
                </c:pt>
                <c:pt idx="39">
                  <c:v>57.857234770212138</c:v>
                </c:pt>
              </c:numCache>
            </c:numRef>
          </c:val>
          <c:smooth val="0"/>
          <c:extLst>
            <c:ext xmlns:c16="http://schemas.microsoft.com/office/drawing/2014/chart" uri="{C3380CC4-5D6E-409C-BE32-E72D297353CC}">
              <c16:uniqueId val="{00000000-272A-45FB-AF6F-710073F0B8A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051900089280921"/>
          <c:y val="0.8721574286167405"/>
          <c:w val="0.75149277580522778"/>
          <c:h val="0.12784257377729241"/>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'29.'!$B$7</c:f>
              <c:strCache>
                <c:ptCount val="1"/>
                <c:pt idx="0">
                  <c:v>Totalt</c:v>
                </c:pt>
              </c:strCache>
            </c:strRef>
          </c:tx>
          <c:spPr>
            <a:ln w="38100" cap="sq">
              <a:solidFill>
                <a:srgbClr val="006A7D"/>
              </a:solidFill>
              <a:prstDash val="solid"/>
              <a:round/>
            </a:ln>
          </c:spPr>
          <c:marker>
            <c:symbol val="none"/>
          </c:marker>
          <c:cat>
            <c:numRef>
              <c:f>'29.'!$A$8:$A$47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'29.'!$B$8:$B$47</c:f>
              <c:numCache>
                <c:formatCode>#\ ##0</c:formatCode>
                <c:ptCount val="40"/>
                <c:pt idx="0">
                  <c:v>108.7568117292825</c:v>
                </c:pt>
                <c:pt idx="1">
                  <c:v>113.55853602785091</c:v>
                </c:pt>
                <c:pt idx="2">
                  <c:v>119.9148135278174</c:v>
                </c:pt>
                <c:pt idx="3">
                  <c:v>127.4255649709735</c:v>
                </c:pt>
                <c:pt idx="4">
                  <c:v>121.36229158250769</c:v>
                </c:pt>
                <c:pt idx="5">
                  <c:v>138.14844199484801</c:v>
                </c:pt>
                <c:pt idx="6">
                  <c:v>154.0543038648552</c:v>
                </c:pt>
                <c:pt idx="7">
                  <c:v>150.80554353703869</c:v>
                </c:pt>
                <c:pt idx="8">
                  <c:v>147.06895957146409</c:v>
                </c:pt>
                <c:pt idx="9">
                  <c:v>155.43898761765169</c:v>
                </c:pt>
                <c:pt idx="10">
                  <c:v>171.54287637606009</c:v>
                </c:pt>
                <c:pt idx="11">
                  <c:v>161.14689014399701</c:v>
                </c:pt>
                <c:pt idx="12">
                  <c:v>165.71824758762389</c:v>
                </c:pt>
                <c:pt idx="13">
                  <c:v>177.64117693809499</c:v>
                </c:pt>
                <c:pt idx="14">
                  <c:v>185.7318560978299</c:v>
                </c:pt>
                <c:pt idx="15">
                  <c:v>198.0174677541782</c:v>
                </c:pt>
                <c:pt idx="16">
                  <c:v>197.15701879536249</c:v>
                </c:pt>
                <c:pt idx="17">
                  <c:v>203.7253538450222</c:v>
                </c:pt>
                <c:pt idx="18">
                  <c:v>206.62106067353491</c:v>
                </c:pt>
                <c:pt idx="19">
                  <c:v>214.64134549255931</c:v>
                </c:pt>
                <c:pt idx="20">
                  <c:v>222.94406604399819</c:v>
                </c:pt>
                <c:pt idx="21">
                  <c:v>234.6708861978251</c:v>
                </c:pt>
                <c:pt idx="22">
                  <c:v>240.84158264669699</c:v>
                </c:pt>
                <c:pt idx="23">
                  <c:v>295.06875451655452</c:v>
                </c:pt>
                <c:pt idx="24">
                  <c:v>303.01042273835628</c:v>
                </c:pt>
                <c:pt idx="25">
                  <c:v>320.40605850334788</c:v>
                </c:pt>
                <c:pt idx="26">
                  <c:v>306.77918707091533</c:v>
                </c:pt>
                <c:pt idx="27">
                  <c:v>333.48052548758187</c:v>
                </c:pt>
                <c:pt idx="28">
                  <c:v>332.21273074219749</c:v>
                </c:pt>
                <c:pt idx="29">
                  <c:v>351.98678658071259</c:v>
                </c:pt>
                <c:pt idx="30">
                  <c:v>358.92700825532319</c:v>
                </c:pt>
                <c:pt idx="31">
                  <c:v>371.50346190289218</c:v>
                </c:pt>
                <c:pt idx="32">
                  <c:v>378.0931251586332</c:v>
                </c:pt>
                <c:pt idx="33">
                  <c:v>383.00265813333152</c:v>
                </c:pt>
                <c:pt idx="34">
                  <c:v>390.83440849156239</c:v>
                </c:pt>
                <c:pt idx="35">
                  <c:v>405.68364405833199</c:v>
                </c:pt>
                <c:pt idx="36">
                  <c:v>400.94427263271012</c:v>
                </c:pt>
                <c:pt idx="37">
                  <c:v>419.90667218874268</c:v>
                </c:pt>
                <c:pt idx="38">
                  <c:v>424.99956951231422</c:v>
                </c:pt>
                <c:pt idx="39">
                  <c:v>450.45787756096081</c:v>
                </c:pt>
              </c:numCache>
            </c:numRef>
          </c:val>
          <c:smooth val="0"/>
          <c:extLst>
            <c:ext xmlns:c16="http://schemas.microsoft.com/office/drawing/2014/chart" uri="{C3380CC4-5D6E-409C-BE32-E72D297353CC}">
              <c16:uniqueId val="{00000000-DF64-4670-A687-D37D623806CB}"/>
            </c:ext>
          </c:extLst>
        </c:ser>
        <c:ser>
          <c:idx val="1"/>
          <c:order val="1"/>
          <c:tx>
            <c:strRef>
              <c:f>'29.'!$C$7</c:f>
              <c:strCache>
                <c:ptCount val="1"/>
                <c:pt idx="0">
                  <c:v>Hushåll</c:v>
                </c:pt>
              </c:strCache>
            </c:strRef>
          </c:tx>
          <c:spPr>
            <a:ln w="38100" cap="rnd">
              <a:solidFill>
                <a:srgbClr val="F8971D"/>
              </a:solidFill>
              <a:prstDash val="solid"/>
              <a:round/>
            </a:ln>
          </c:spPr>
          <c:marker>
            <c:symbol val="none"/>
          </c:marker>
          <c:cat>
            <c:numRef>
              <c:f>'29.'!$A$8:$A$47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'29.'!$C$8:$C$47</c:f>
              <c:numCache>
                <c:formatCode>#\ ##0</c:formatCode>
                <c:ptCount val="40"/>
                <c:pt idx="0">
                  <c:v>99.483127116068601</c:v>
                </c:pt>
                <c:pt idx="1">
                  <c:v>103.5307328351581</c:v>
                </c:pt>
                <c:pt idx="2">
                  <c:v>109.82596144471729</c:v>
                </c:pt>
                <c:pt idx="3">
                  <c:v>115.9609672913592</c:v>
                </c:pt>
                <c:pt idx="4">
                  <c:v>109.1333766936165</c:v>
                </c:pt>
                <c:pt idx="5">
                  <c:v>125.64063572615061</c:v>
                </c:pt>
                <c:pt idx="6">
                  <c:v>141.02178934837579</c:v>
                </c:pt>
                <c:pt idx="7">
                  <c:v>135.4546715445758</c:v>
                </c:pt>
                <c:pt idx="8">
                  <c:v>131.94629454585689</c:v>
                </c:pt>
                <c:pt idx="9">
                  <c:v>140.337659772747</c:v>
                </c:pt>
                <c:pt idx="10">
                  <c:v>150.07731934363841</c:v>
                </c:pt>
                <c:pt idx="11">
                  <c:v>142.28946360086329</c:v>
                </c:pt>
                <c:pt idx="12">
                  <c:v>146.5992380296305</c:v>
                </c:pt>
                <c:pt idx="13">
                  <c:v>156.98199318498479</c:v>
                </c:pt>
                <c:pt idx="14">
                  <c:v>164.27594456646349</c:v>
                </c:pt>
                <c:pt idx="15">
                  <c:v>175.7175659316047</c:v>
                </c:pt>
                <c:pt idx="16">
                  <c:v>175.1449685715404</c:v>
                </c:pt>
                <c:pt idx="17">
                  <c:v>181.86988943948359</c:v>
                </c:pt>
                <c:pt idx="18">
                  <c:v>183.94045342096939</c:v>
                </c:pt>
                <c:pt idx="19">
                  <c:v>190.5804590444651</c:v>
                </c:pt>
                <c:pt idx="20">
                  <c:v>198.0783184483617</c:v>
                </c:pt>
                <c:pt idx="21">
                  <c:v>209.30650206726239</c:v>
                </c:pt>
                <c:pt idx="22">
                  <c:v>214.51383207779779</c:v>
                </c:pt>
                <c:pt idx="23">
                  <c:v>267.08254748033318</c:v>
                </c:pt>
                <c:pt idx="24">
                  <c:v>275.1573332429528</c:v>
                </c:pt>
                <c:pt idx="25">
                  <c:v>289.71444041118798</c:v>
                </c:pt>
                <c:pt idx="26">
                  <c:v>290.20302335412441</c:v>
                </c:pt>
                <c:pt idx="27">
                  <c:v>314.8015242872807</c:v>
                </c:pt>
                <c:pt idx="28">
                  <c:v>312.71147510501561</c:v>
                </c:pt>
                <c:pt idx="29">
                  <c:v>330.77887830239911</c:v>
                </c:pt>
                <c:pt idx="30">
                  <c:v>337.6944089265449</c:v>
                </c:pt>
                <c:pt idx="31">
                  <c:v>349.65605529424607</c:v>
                </c:pt>
                <c:pt idx="32">
                  <c:v>356.57861359790093</c:v>
                </c:pt>
                <c:pt idx="33">
                  <c:v>359.91796515615681</c:v>
                </c:pt>
                <c:pt idx="34">
                  <c:v>366.62948220228822</c:v>
                </c:pt>
                <c:pt idx="35">
                  <c:v>379.54125534208612</c:v>
                </c:pt>
                <c:pt idx="36">
                  <c:v>375.00138623956298</c:v>
                </c:pt>
                <c:pt idx="37">
                  <c:v>392.84895213735012</c:v>
                </c:pt>
                <c:pt idx="38">
                  <c:v>398.08143105473459</c:v>
                </c:pt>
                <c:pt idx="39">
                  <c:v>422.7888470992915</c:v>
                </c:pt>
              </c:numCache>
            </c:numRef>
          </c:val>
          <c:smooth val="0"/>
          <c:extLst>
            <c:ext xmlns:c16="http://schemas.microsoft.com/office/drawing/2014/chart" uri="{C3380CC4-5D6E-409C-BE32-E72D297353CC}">
              <c16:uniqueId val="{00000001-DF64-4670-A687-D37D623806CB}"/>
            </c:ext>
          </c:extLst>
        </c:ser>
        <c:ser>
          <c:idx val="2"/>
          <c:order val="2"/>
          <c:tx>
            <c:strRef>
              <c:f>'29.'!$D$7</c:f>
              <c:strCache>
                <c:ptCount val="1"/>
                <c:pt idx="0">
                  <c:v>Icke-finansiella företag</c:v>
                </c:pt>
              </c:strCache>
            </c:strRef>
          </c:tx>
          <c:spPr>
            <a:ln w="38100" cap="rnd">
              <a:solidFill>
                <a:srgbClr val="753577"/>
              </a:solidFill>
              <a:prstDash val="solid"/>
              <a:round/>
            </a:ln>
          </c:spPr>
          <c:marker>
            <c:symbol val="none"/>
          </c:marker>
          <c:cat>
            <c:numRef>
              <c:f>'29.'!$A$8:$A$47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'29.'!$D$8:$D$47</c:f>
              <c:numCache>
                <c:formatCode>#\ ##0</c:formatCode>
                <c:ptCount val="40"/>
                <c:pt idx="0">
                  <c:v>9.2736846132139004</c:v>
                </c:pt>
                <c:pt idx="1">
                  <c:v>10.027803192692801</c:v>
                </c:pt>
                <c:pt idx="2">
                  <c:v>10.0888520831001</c:v>
                </c:pt>
                <c:pt idx="3">
                  <c:v>11.4645976796143</c:v>
                </c:pt>
                <c:pt idx="4">
                  <c:v>12.2289148888912</c:v>
                </c:pt>
                <c:pt idx="5">
                  <c:v>12.507806268697401</c:v>
                </c:pt>
                <c:pt idx="6">
                  <c:v>13.032514516479401</c:v>
                </c:pt>
                <c:pt idx="7">
                  <c:v>15.350871992462899</c:v>
                </c:pt>
                <c:pt idx="8">
                  <c:v>15.122665025607199</c:v>
                </c:pt>
                <c:pt idx="9">
                  <c:v>15.1013278449047</c:v>
                </c:pt>
                <c:pt idx="10">
                  <c:v>21.4655570324217</c:v>
                </c:pt>
                <c:pt idx="11">
                  <c:v>18.857426543133698</c:v>
                </c:pt>
                <c:pt idx="12">
                  <c:v>19.119009557993401</c:v>
                </c:pt>
                <c:pt idx="13">
                  <c:v>20.659183753110199</c:v>
                </c:pt>
                <c:pt idx="14">
                  <c:v>21.4559115313664</c:v>
                </c:pt>
                <c:pt idx="15">
                  <c:v>22.299901822573499</c:v>
                </c:pt>
                <c:pt idx="16">
                  <c:v>22.012050223822101</c:v>
                </c:pt>
                <c:pt idx="17">
                  <c:v>21.855464405538601</c:v>
                </c:pt>
                <c:pt idx="18">
                  <c:v>22.680607252565402</c:v>
                </c:pt>
                <c:pt idx="19">
                  <c:v>24.060886448094202</c:v>
                </c:pt>
                <c:pt idx="20">
                  <c:v>24.865747595636499</c:v>
                </c:pt>
                <c:pt idx="21">
                  <c:v>25.364384130562701</c:v>
                </c:pt>
                <c:pt idx="22">
                  <c:v>26.327750568899202</c:v>
                </c:pt>
                <c:pt idx="23">
                  <c:v>27.986207036221199</c:v>
                </c:pt>
                <c:pt idx="24">
                  <c:v>27.853089495403498</c:v>
                </c:pt>
                <c:pt idx="25">
                  <c:v>30.691618092159999</c:v>
                </c:pt>
                <c:pt idx="26">
                  <c:v>16.576163716791001</c:v>
                </c:pt>
                <c:pt idx="27">
                  <c:v>18.679001200301201</c:v>
                </c:pt>
                <c:pt idx="28">
                  <c:v>19.501255637181899</c:v>
                </c:pt>
                <c:pt idx="29">
                  <c:v>21.207908278313599</c:v>
                </c:pt>
                <c:pt idx="30">
                  <c:v>21.232599328778399</c:v>
                </c:pt>
                <c:pt idx="31">
                  <c:v>21.8474066086462</c:v>
                </c:pt>
                <c:pt idx="32">
                  <c:v>21.514511560732299</c:v>
                </c:pt>
                <c:pt idx="33">
                  <c:v>23.0846929771748</c:v>
                </c:pt>
                <c:pt idx="34">
                  <c:v>24.204926289274301</c:v>
                </c:pt>
                <c:pt idx="35">
                  <c:v>26.142388716245801</c:v>
                </c:pt>
                <c:pt idx="36">
                  <c:v>25.942886393147099</c:v>
                </c:pt>
                <c:pt idx="37">
                  <c:v>27.0577200513926</c:v>
                </c:pt>
                <c:pt idx="38">
                  <c:v>26.918138457579609</c:v>
                </c:pt>
                <c:pt idx="39">
                  <c:v>27.669030461669301</c:v>
                </c:pt>
              </c:numCache>
            </c:numRef>
          </c:val>
          <c:smooth val="0"/>
          <c:extLst>
            <c:ext xmlns:c16="http://schemas.microsoft.com/office/drawing/2014/chart" uri="{C3380CC4-5D6E-409C-BE32-E72D297353CC}">
              <c16:uniqueId val="{00000002-DF64-4670-A687-D37D623806CB}"/>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2556916917228"/>
          <c:y val="0.87215745581441839"/>
          <c:w val="0.76720117574077795"/>
          <c:h val="0.127842623607513"/>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69608519598315521"/>
        </c:manualLayout>
      </c:layout>
      <c:lineChart>
        <c:grouping val="standard"/>
        <c:varyColors val="0"/>
        <c:ser>
          <c:idx val="0"/>
          <c:order val="0"/>
          <c:tx>
            <c:strRef>
              <c:f>'30.'!$B$7</c:f>
              <c:strCache>
                <c:ptCount val="1"/>
                <c:pt idx="0">
                  <c:v>Provisionsnetto</c:v>
                </c:pt>
              </c:strCache>
            </c:strRef>
          </c:tx>
          <c:spPr>
            <a:ln w="38100" cap="sq">
              <a:solidFill>
                <a:srgbClr val="006A7D"/>
              </a:solidFill>
              <a:prstDash val="solid"/>
              <a:round/>
            </a:ln>
          </c:spPr>
          <c:marker>
            <c:symbol val="none"/>
          </c:marker>
          <c:cat>
            <c:numRef>
              <c:f>'30.'!$A$8:$A$47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'30.'!$B$8:$B$47</c:f>
              <c:numCache>
                <c:formatCode>#,##0</c:formatCode>
                <c:ptCount val="40"/>
                <c:pt idx="0">
                  <c:v>1017.337268</c:v>
                </c:pt>
                <c:pt idx="1">
                  <c:v>984.13721599999997</c:v>
                </c:pt>
                <c:pt idx="2">
                  <c:v>988.61831466666661</c:v>
                </c:pt>
                <c:pt idx="3">
                  <c:v>1012.764</c:v>
                </c:pt>
                <c:pt idx="4">
                  <c:v>1142.26</c:v>
                </c:pt>
                <c:pt idx="5">
                  <c:v>1094.9480000000001</c:v>
                </c:pt>
                <c:pt idx="6">
                  <c:v>1079.302666666666</c:v>
                </c:pt>
                <c:pt idx="7">
                  <c:v>1130.3019999999999</c:v>
                </c:pt>
                <c:pt idx="8">
                  <c:v>1273.0160000000001</c:v>
                </c:pt>
                <c:pt idx="9">
                  <c:v>1187.7940000000001</c:v>
                </c:pt>
                <c:pt idx="10">
                  <c:v>1186.022328</c:v>
                </c:pt>
                <c:pt idx="11">
                  <c:v>1200.959844</c:v>
                </c:pt>
                <c:pt idx="12">
                  <c:v>1187.2202560000001</c:v>
                </c:pt>
                <c:pt idx="13">
                  <c:v>1199.1887180000001</c:v>
                </c:pt>
                <c:pt idx="14">
                  <c:v>1236.472309333333</c:v>
                </c:pt>
                <c:pt idx="15">
                  <c:v>1299.6503479999999</c:v>
                </c:pt>
                <c:pt idx="16">
                  <c:v>2671.1007639999998</c:v>
                </c:pt>
                <c:pt idx="17">
                  <c:v>2612.8468379999999</c:v>
                </c:pt>
                <c:pt idx="18">
                  <c:v>3075.6950200000001</c:v>
                </c:pt>
                <c:pt idx="19">
                  <c:v>3308.776417</c:v>
                </c:pt>
                <c:pt idx="20">
                  <c:v>6189.35628</c:v>
                </c:pt>
                <c:pt idx="21">
                  <c:v>5052.707692</c:v>
                </c:pt>
                <c:pt idx="22">
                  <c:v>4726.7985733333326</c:v>
                </c:pt>
                <c:pt idx="23">
                  <c:v>4654.7228690000002</c:v>
                </c:pt>
                <c:pt idx="24">
                  <c:v>4272.9664119999998</c:v>
                </c:pt>
                <c:pt idx="25">
                  <c:v>3654.6730480000001</c:v>
                </c:pt>
                <c:pt idx="26">
                  <c:v>3462.6821733333331</c:v>
                </c:pt>
                <c:pt idx="27">
                  <c:v>3281.1473980000001</c:v>
                </c:pt>
                <c:pt idx="28">
                  <c:v>3232.1447680000001</c:v>
                </c:pt>
                <c:pt idx="29">
                  <c:v>2940.6560220000001</c:v>
                </c:pt>
                <c:pt idx="30">
                  <c:v>2874.143602666667</c:v>
                </c:pt>
                <c:pt idx="31">
                  <c:v>2866.5453859999998</c:v>
                </c:pt>
                <c:pt idx="32">
                  <c:v>3491.3090200000001</c:v>
                </c:pt>
                <c:pt idx="33">
                  <c:v>3464.4171780000001</c:v>
                </c:pt>
                <c:pt idx="34">
                  <c:v>3468.130262666667</c:v>
                </c:pt>
                <c:pt idx="35">
                  <c:v>3635.8283540000002</c:v>
                </c:pt>
                <c:pt idx="36">
                  <c:v>4905.8228200000003</c:v>
                </c:pt>
                <c:pt idx="37">
                  <c:v>4599.5483240000003</c:v>
                </c:pt>
                <c:pt idx="38">
                  <c:v>4591.909036</c:v>
                </c:pt>
                <c:pt idx="39">
                  <c:v>4658.5360899999996</c:v>
                </c:pt>
              </c:numCache>
            </c:numRef>
          </c:val>
          <c:smooth val="0"/>
          <c:extLst>
            <c:ext xmlns:c16="http://schemas.microsoft.com/office/drawing/2014/chart" uri="{C3380CC4-5D6E-409C-BE32-E72D297353CC}">
              <c16:uniqueId val="{00000000-7E93-4F15-AD28-2111779E80C3}"/>
            </c:ext>
          </c:extLst>
        </c:ser>
        <c:ser>
          <c:idx val="1"/>
          <c:order val="1"/>
          <c:tx>
            <c:strRef>
              <c:f>'30.'!$C$7</c:f>
              <c:strCache>
                <c:ptCount val="1"/>
                <c:pt idx="0">
                  <c:v>Räntenetto</c:v>
                </c:pt>
              </c:strCache>
            </c:strRef>
          </c:tx>
          <c:spPr>
            <a:ln w="38100" cap="sq">
              <a:solidFill>
                <a:srgbClr val="F8971D"/>
              </a:solidFill>
              <a:prstDash val="solid"/>
              <a:round/>
            </a:ln>
          </c:spPr>
          <c:marker>
            <c:symbol val="none"/>
          </c:marker>
          <c:cat>
            <c:numRef>
              <c:f>'30.'!$A$8:$A$47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'30.'!$C$8:$C$47</c:f>
              <c:numCache>
                <c:formatCode>#,##0</c:formatCode>
                <c:ptCount val="40"/>
                <c:pt idx="0">
                  <c:v>545.160076</c:v>
                </c:pt>
                <c:pt idx="1">
                  <c:v>529.74115400000005</c:v>
                </c:pt>
                <c:pt idx="2">
                  <c:v>524.06913866666662</c:v>
                </c:pt>
                <c:pt idx="3">
                  <c:v>530.13199999999995</c:v>
                </c:pt>
                <c:pt idx="4">
                  <c:v>530.18399999999997</c:v>
                </c:pt>
                <c:pt idx="5">
                  <c:v>519.06600000000003</c:v>
                </c:pt>
                <c:pt idx="6">
                  <c:v>513.80133333333333</c:v>
                </c:pt>
                <c:pt idx="7">
                  <c:v>510.20600000000002</c:v>
                </c:pt>
                <c:pt idx="8">
                  <c:v>510.108</c:v>
                </c:pt>
                <c:pt idx="9">
                  <c:v>511.44400000000002</c:v>
                </c:pt>
                <c:pt idx="10">
                  <c:v>509.05730933333331</c:v>
                </c:pt>
                <c:pt idx="11">
                  <c:v>508.32924100000002</c:v>
                </c:pt>
                <c:pt idx="12">
                  <c:v>559.44898799999999</c:v>
                </c:pt>
                <c:pt idx="13">
                  <c:v>625.38933799999995</c:v>
                </c:pt>
                <c:pt idx="14">
                  <c:v>641.16993200000002</c:v>
                </c:pt>
                <c:pt idx="15">
                  <c:v>654.53474500000004</c:v>
                </c:pt>
                <c:pt idx="16">
                  <c:v>798.84131200000002</c:v>
                </c:pt>
                <c:pt idx="17">
                  <c:v>859.61898599999995</c:v>
                </c:pt>
                <c:pt idx="18">
                  <c:v>867.27853199999993</c:v>
                </c:pt>
                <c:pt idx="19">
                  <c:v>829.45097399999997</c:v>
                </c:pt>
                <c:pt idx="20">
                  <c:v>940.57856800000002</c:v>
                </c:pt>
                <c:pt idx="21">
                  <c:v>983.40605000000005</c:v>
                </c:pt>
                <c:pt idx="22">
                  <c:v>987.70949599999994</c:v>
                </c:pt>
                <c:pt idx="23">
                  <c:v>1007.479512</c:v>
                </c:pt>
                <c:pt idx="24">
                  <c:v>1121.339144</c:v>
                </c:pt>
                <c:pt idx="25">
                  <c:v>1222.1344839999999</c:v>
                </c:pt>
                <c:pt idx="26">
                  <c:v>1446.509194666666</c:v>
                </c:pt>
                <c:pt idx="27">
                  <c:v>1847.311956</c:v>
                </c:pt>
                <c:pt idx="28">
                  <c:v>3290.041436</c:v>
                </c:pt>
                <c:pt idx="29">
                  <c:v>3430.1067779999998</c:v>
                </c:pt>
                <c:pt idx="30">
                  <c:v>3561.2136733333332</c:v>
                </c:pt>
                <c:pt idx="31">
                  <c:v>3650.3810619999999</c:v>
                </c:pt>
                <c:pt idx="32">
                  <c:v>3803.0667640000001</c:v>
                </c:pt>
                <c:pt idx="33">
                  <c:v>3820.808704</c:v>
                </c:pt>
                <c:pt idx="34">
                  <c:v>3760.337242666666</c:v>
                </c:pt>
                <c:pt idx="35">
                  <c:v>3653.6392030000002</c:v>
                </c:pt>
                <c:pt idx="36">
                  <c:v>3293.2990119999999</c:v>
                </c:pt>
                <c:pt idx="37">
                  <c:v>3422.694532</c:v>
                </c:pt>
                <c:pt idx="38">
                  <c:v>3414.7287306666672</c:v>
                </c:pt>
                <c:pt idx="39">
                  <c:v>3422.7498900000001</c:v>
                </c:pt>
              </c:numCache>
            </c:numRef>
          </c:val>
          <c:smooth val="0"/>
          <c:extLst>
            <c:ext xmlns:c16="http://schemas.microsoft.com/office/drawing/2014/chart" uri="{C3380CC4-5D6E-409C-BE32-E72D297353CC}">
              <c16:uniqueId val="{00000001-7E93-4F15-AD28-2111779E80C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5.348057299623693E-2"/>
          <c:y val="0.81543333605200741"/>
          <c:w val="0.9241709682440814"/>
          <c:h val="0.129380466472303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794653837963744"/>
        </c:manualLayout>
      </c:layout>
      <c:lineChart>
        <c:grouping val="standard"/>
        <c:varyColors val="0"/>
        <c:ser>
          <c:idx val="0"/>
          <c:order val="0"/>
          <c:tx>
            <c:strRef>
              <c:f>'31.'!$B$7</c:f>
              <c:strCache>
                <c:ptCount val="1"/>
                <c:pt idx="0">
                  <c:v>Värdepappersbanker</c:v>
                </c:pt>
              </c:strCache>
            </c:strRef>
          </c:tx>
          <c:spPr>
            <a:ln w="38100" cap="sq">
              <a:solidFill>
                <a:srgbClr val="F8971D"/>
              </a:solidFill>
              <a:prstDash val="solid"/>
              <a:round/>
            </a:ln>
          </c:spPr>
          <c:marker>
            <c:symbol val="none"/>
          </c:marker>
          <c:cat>
            <c:numRef>
              <c:f>'31.'!$A$8:$A$47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'31.'!$B$8:$B$47</c:f>
              <c:numCache>
                <c:formatCode>#\ ##0.0</c:formatCode>
                <c:ptCount val="40"/>
                <c:pt idx="0">
                  <c:v>16.35453914720355</c:v>
                </c:pt>
                <c:pt idx="1">
                  <c:v>16.437144561729291</c:v>
                </c:pt>
                <c:pt idx="2">
                  <c:v>15.96183600383266</c:v>
                </c:pt>
                <c:pt idx="3">
                  <c:v>23.388797302049628</c:v>
                </c:pt>
                <c:pt idx="4">
                  <c:v>12.96460994755939</c:v>
                </c:pt>
                <c:pt idx="5">
                  <c:v>9.6674714878964423</c:v>
                </c:pt>
                <c:pt idx="6">
                  <c:v>9.7327445315144665</c:v>
                </c:pt>
                <c:pt idx="7">
                  <c:v>14.903049325195591</c:v>
                </c:pt>
                <c:pt idx="8">
                  <c:v>10.006808354380331</c:v>
                </c:pt>
                <c:pt idx="9">
                  <c:v>7.82159867295384</c:v>
                </c:pt>
                <c:pt idx="10">
                  <c:v>7.8985486420028357</c:v>
                </c:pt>
                <c:pt idx="11">
                  <c:v>13.50603406650051</c:v>
                </c:pt>
                <c:pt idx="12">
                  <c:v>13.81232215229852</c:v>
                </c:pt>
                <c:pt idx="13">
                  <c:v>11.391191371230761</c:v>
                </c:pt>
                <c:pt idx="14">
                  <c:v>13.159156566648729</c:v>
                </c:pt>
                <c:pt idx="15">
                  <c:v>19.982476967046079</c:v>
                </c:pt>
                <c:pt idx="16">
                  <c:v>35.535999704719501</c:v>
                </c:pt>
                <c:pt idx="17">
                  <c:v>33.420608758537433</c:v>
                </c:pt>
                <c:pt idx="18">
                  <c:v>31.960572804772479</c:v>
                </c:pt>
                <c:pt idx="19">
                  <c:v>34.732075167645512</c:v>
                </c:pt>
                <c:pt idx="20">
                  <c:v>58.048402756521753</c:v>
                </c:pt>
                <c:pt idx="21">
                  <c:v>45.910378936713919</c:v>
                </c:pt>
                <c:pt idx="22">
                  <c:v>40.690986819573943</c:v>
                </c:pt>
                <c:pt idx="23">
                  <c:v>49.648979347442378</c:v>
                </c:pt>
                <c:pt idx="24">
                  <c:v>26.345084298954291</c:v>
                </c:pt>
                <c:pt idx="25">
                  <c:v>22.369858853785171</c:v>
                </c:pt>
                <c:pt idx="26">
                  <c:v>22.475634706240111</c:v>
                </c:pt>
                <c:pt idx="27">
                  <c:v>30.340323314655631</c:v>
                </c:pt>
                <c:pt idx="28">
                  <c:v>33.389320639376237</c:v>
                </c:pt>
                <c:pt idx="29">
                  <c:v>34.639614615742467</c:v>
                </c:pt>
                <c:pt idx="30">
                  <c:v>33.703482231687218</c:v>
                </c:pt>
                <c:pt idx="31">
                  <c:v>38.027507303022503</c:v>
                </c:pt>
                <c:pt idx="32">
                  <c:v>31.47452187276112</c:v>
                </c:pt>
                <c:pt idx="33">
                  <c:v>34.270995427522301</c:v>
                </c:pt>
                <c:pt idx="34">
                  <c:v>32.890865516600783</c:v>
                </c:pt>
                <c:pt idx="35">
                  <c:v>36.915584885567107</c:v>
                </c:pt>
                <c:pt idx="36">
                  <c:v>33.827303192799832</c:v>
                </c:pt>
                <c:pt idx="37">
                  <c:v>34.999693011028747</c:v>
                </c:pt>
                <c:pt idx="38">
                  <c:v>33.61206678846586</c:v>
                </c:pt>
                <c:pt idx="39">
                  <c:v>36.424812936979251</c:v>
                </c:pt>
              </c:numCache>
            </c:numRef>
          </c:val>
          <c:smooth val="0"/>
          <c:extLst>
            <c:ext xmlns:c16="http://schemas.microsoft.com/office/drawing/2014/chart" uri="{C3380CC4-5D6E-409C-BE32-E72D297353CC}">
              <c16:uniqueId val="{00000000-C0B1-4C86-A6B4-E0BE339C19A9}"/>
            </c:ext>
          </c:extLst>
        </c:ser>
        <c:ser>
          <c:idx val="1"/>
          <c:order val="1"/>
          <c:tx>
            <c:strRef>
              <c:f>'31.'!$C$7</c:f>
              <c:strCache>
                <c:ptCount val="1"/>
                <c:pt idx="0">
                  <c:v>Svenska storbanker</c:v>
                </c:pt>
              </c:strCache>
            </c:strRef>
          </c:tx>
          <c:spPr>
            <a:ln w="38100" cap="rnd">
              <a:solidFill>
                <a:srgbClr val="6E2B62"/>
              </a:solidFill>
              <a:prstDash val="solid"/>
              <a:round/>
            </a:ln>
          </c:spPr>
          <c:marker>
            <c:symbol val="none"/>
          </c:marker>
          <c:cat>
            <c:numRef>
              <c:f>'31.'!$A$8:$A$47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'31.'!$C$8:$C$47</c:f>
              <c:numCache>
                <c:formatCode>#\ ##0.0</c:formatCode>
                <c:ptCount val="40"/>
                <c:pt idx="0">
                  <c:v>9.4468740551532449</c:v>
                </c:pt>
                <c:pt idx="1">
                  <c:v>14.027418654672919</c:v>
                </c:pt>
                <c:pt idx="2">
                  <c:v>13.74936725755826</c:v>
                </c:pt>
                <c:pt idx="3">
                  <c:v>13.19817507294078</c:v>
                </c:pt>
                <c:pt idx="4">
                  <c:v>13.82292990948233</c:v>
                </c:pt>
                <c:pt idx="5">
                  <c:v>13.343879853468071</c:v>
                </c:pt>
                <c:pt idx="6">
                  <c:v>12.84041405400942</c:v>
                </c:pt>
                <c:pt idx="7">
                  <c:v>12.240999594150599</c:v>
                </c:pt>
                <c:pt idx="8">
                  <c:v>13.260471170553579</c:v>
                </c:pt>
                <c:pt idx="9">
                  <c:v>16.233878293979881</c:v>
                </c:pt>
                <c:pt idx="10">
                  <c:v>14.91157927800865</c:v>
                </c:pt>
                <c:pt idx="11">
                  <c:v>14.128136566179281</c:v>
                </c:pt>
                <c:pt idx="12">
                  <c:v>13.906263021923291</c:v>
                </c:pt>
                <c:pt idx="13">
                  <c:v>13.775045175104459</c:v>
                </c:pt>
                <c:pt idx="14">
                  <c:v>12.84846692959222</c:v>
                </c:pt>
                <c:pt idx="15">
                  <c:v>12.647188076249851</c:v>
                </c:pt>
                <c:pt idx="16">
                  <c:v>4.0076446726669737</c:v>
                </c:pt>
                <c:pt idx="17">
                  <c:v>6.8391181457968697</c:v>
                </c:pt>
                <c:pt idx="18">
                  <c:v>8.0803608836743415</c:v>
                </c:pt>
                <c:pt idx="19">
                  <c:v>8.9392679973202398</c:v>
                </c:pt>
                <c:pt idx="20">
                  <c:v>11.831397080913501</c:v>
                </c:pt>
                <c:pt idx="21">
                  <c:v>12.39329402519148</c:v>
                </c:pt>
                <c:pt idx="22">
                  <c:v>12.49244341519049</c:v>
                </c:pt>
                <c:pt idx="23">
                  <c:v>12.46622439018736</c:v>
                </c:pt>
                <c:pt idx="24">
                  <c:v>12.555298794229611</c:v>
                </c:pt>
                <c:pt idx="25">
                  <c:v>11.58333979719426</c:v>
                </c:pt>
                <c:pt idx="26">
                  <c:v>12.09372709141757</c:v>
                </c:pt>
                <c:pt idx="27">
                  <c:v>12.503172497422019</c:v>
                </c:pt>
                <c:pt idx="28">
                  <c:v>16.30937522438472</c:v>
                </c:pt>
                <c:pt idx="29">
                  <c:v>16.809974467096559</c:v>
                </c:pt>
                <c:pt idx="30">
                  <c:v>17.094256889687379</c:v>
                </c:pt>
                <c:pt idx="31">
                  <c:v>16.603389759715441</c:v>
                </c:pt>
                <c:pt idx="32">
                  <c:v>15.84654941362966</c:v>
                </c:pt>
                <c:pt idx="33">
                  <c:v>15.6546580667711</c:v>
                </c:pt>
                <c:pt idx="34">
                  <c:v>15.662426668159711</c:v>
                </c:pt>
                <c:pt idx="35">
                  <c:v>15.002733168058461</c:v>
                </c:pt>
                <c:pt idx="36">
                  <c:v>13.810476929853181</c:v>
                </c:pt>
                <c:pt idx="37">
                  <c:v>13.636855462143661</c:v>
                </c:pt>
                <c:pt idx="38">
                  <c:v>13.44303470587073</c:v>
                </c:pt>
                <c:pt idx="39">
                  <c:v>13.13613999881496</c:v>
                </c:pt>
              </c:numCache>
            </c:numRef>
          </c:val>
          <c:smooth val="0"/>
          <c:extLst>
            <c:ext xmlns:c16="http://schemas.microsoft.com/office/drawing/2014/chart" uri="{C3380CC4-5D6E-409C-BE32-E72D297353CC}">
              <c16:uniqueId val="{00000001-C0B1-4C86-A6B4-E0BE339C19A9}"/>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4999999999"/>
        </c:manualLayout>
      </c:layout>
      <c:lineChart>
        <c:grouping val="standard"/>
        <c:varyColors val="0"/>
        <c:ser>
          <c:idx val="0"/>
          <c:order val="0"/>
          <c:tx>
            <c:strRef>
              <c:f>'3.'!$B$7</c:f>
              <c:strCache>
                <c:ptCount val="1"/>
                <c:pt idx="0">
                  <c:v>Totalt</c:v>
                </c:pt>
              </c:strCache>
            </c:strRef>
          </c:tx>
          <c:spPr>
            <a:ln w="38100" cap="sq">
              <a:solidFill>
                <a:srgbClr val="006A7D"/>
              </a:solidFill>
              <a:prstDash val="solid"/>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'3.'!$B$8:$B$47</c:f>
              <c:numCache>
                <c:formatCode>#\ ##0</c:formatCode>
                <c:ptCount val="40"/>
                <c:pt idx="0">
                  <c:v>5778.1990824057766</c:v>
                </c:pt>
                <c:pt idx="1">
                  <c:v>5957.0175731379131</c:v>
                </c:pt>
                <c:pt idx="2">
                  <c:v>6084.786388992894</c:v>
                </c:pt>
                <c:pt idx="3">
                  <c:v>6127.6121089617791</c:v>
                </c:pt>
                <c:pt idx="4">
                  <c:v>6201.5921201348256</c:v>
                </c:pt>
                <c:pt idx="5">
                  <c:v>6292.8184066238709</c:v>
                </c:pt>
                <c:pt idx="6">
                  <c:v>6384.3075074497356</c:v>
                </c:pt>
                <c:pt idx="7">
                  <c:v>6438.801625652407</c:v>
                </c:pt>
                <c:pt idx="8">
                  <c:v>6627.756519821035</c:v>
                </c:pt>
                <c:pt idx="9">
                  <c:v>6836.4929763986474</c:v>
                </c:pt>
                <c:pt idx="10">
                  <c:v>6904.8180594061769</c:v>
                </c:pt>
                <c:pt idx="11">
                  <c:v>6930.2417442241758</c:v>
                </c:pt>
                <c:pt idx="12">
                  <c:v>7094.7718386893139</c:v>
                </c:pt>
                <c:pt idx="13">
                  <c:v>7241.2355359401827</c:v>
                </c:pt>
                <c:pt idx="14">
                  <c:v>7266.9530662132292</c:v>
                </c:pt>
                <c:pt idx="15">
                  <c:v>7265.2414503372183</c:v>
                </c:pt>
                <c:pt idx="16">
                  <c:v>7423.5311529816536</c:v>
                </c:pt>
                <c:pt idx="17">
                  <c:v>7381.721261335997</c:v>
                </c:pt>
                <c:pt idx="18">
                  <c:v>7406.6254249372687</c:v>
                </c:pt>
                <c:pt idx="19">
                  <c:v>7377.1845891377143</c:v>
                </c:pt>
                <c:pt idx="20">
                  <c:v>7522.9948589716223</c:v>
                </c:pt>
                <c:pt idx="21">
                  <c:v>7587.7777976514117</c:v>
                </c:pt>
                <c:pt idx="22">
                  <c:v>7699.1370724357066</c:v>
                </c:pt>
                <c:pt idx="23">
                  <c:v>7678.399197284225</c:v>
                </c:pt>
                <c:pt idx="24">
                  <c:v>7894.9430222027468</c:v>
                </c:pt>
                <c:pt idx="25">
                  <c:v>8072.78272761058</c:v>
                </c:pt>
                <c:pt idx="26">
                  <c:v>8219.4772003837934</c:v>
                </c:pt>
                <c:pt idx="27">
                  <c:v>8312.1420201555193</c:v>
                </c:pt>
                <c:pt idx="28">
                  <c:v>8341.2685776328235</c:v>
                </c:pt>
                <c:pt idx="29">
                  <c:v>8484.3491378528433</c:v>
                </c:pt>
                <c:pt idx="30">
                  <c:v>8486.51124871088</c:v>
                </c:pt>
                <c:pt idx="31">
                  <c:v>8382.1695376200569</c:v>
                </c:pt>
                <c:pt idx="32">
                  <c:v>8480.073723866939</c:v>
                </c:pt>
                <c:pt idx="33">
                  <c:v>8507.5615188107331</c:v>
                </c:pt>
                <c:pt idx="34">
                  <c:v>8517.0301565255777</c:v>
                </c:pt>
                <c:pt idx="35">
                  <c:v>8595.5464046069428</c:v>
                </c:pt>
                <c:pt idx="36">
                  <c:v>8532.9379785946148</c:v>
                </c:pt>
                <c:pt idx="37">
                  <c:v>8647.9413781287712</c:v>
                </c:pt>
                <c:pt idx="38">
                  <c:v>8665.5019257408439</c:v>
                </c:pt>
                <c:pt idx="39">
                  <c:v>8669.179795500726</c:v>
                </c:pt>
              </c:numCache>
            </c:numRef>
          </c:val>
          <c:smooth val="0"/>
          <c:extLst>
            <c:ext xmlns:c16="http://schemas.microsoft.com/office/drawing/2014/chart" uri="{C3380CC4-5D6E-409C-BE32-E72D297353CC}">
              <c16:uniqueId val="{00000000-AFDA-421F-95B5-00A7D717BA60}"/>
            </c:ext>
          </c:extLst>
        </c:ser>
        <c:ser>
          <c:idx val="1"/>
          <c:order val="1"/>
          <c:tx>
            <c:strRef>
              <c:f>'3.'!$D$7</c:f>
              <c:strCache>
                <c:ptCount val="1"/>
                <c:pt idx="0">
                  <c:v>Hushåll</c:v>
                </c:pt>
              </c:strCache>
            </c:strRef>
          </c:tx>
          <c:spPr>
            <a:ln w="38100" cap="sq">
              <a:solidFill>
                <a:srgbClr val="F8971D"/>
              </a:solidFill>
              <a:prstDash val="solid"/>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'3.'!$D$8:$D$47</c:f>
              <c:numCache>
                <c:formatCode>#\ ##0</c:formatCode>
                <c:ptCount val="40"/>
                <c:pt idx="0">
                  <c:v>3223.5652605128698</c:v>
                </c:pt>
                <c:pt idx="1">
                  <c:v>3308.6092165563969</c:v>
                </c:pt>
                <c:pt idx="2">
                  <c:v>3374.9837593325619</c:v>
                </c:pt>
                <c:pt idx="3">
                  <c:v>3426.7890529840611</c:v>
                </c:pt>
                <c:pt idx="4">
                  <c:v>3468.2618924755539</c:v>
                </c:pt>
                <c:pt idx="5">
                  <c:v>3543.69632248877</c:v>
                </c:pt>
                <c:pt idx="6">
                  <c:v>3619.2126150065842</c:v>
                </c:pt>
                <c:pt idx="7">
                  <c:v>3675.1416218829459</c:v>
                </c:pt>
                <c:pt idx="8">
                  <c:v>3747.8133134437498</c:v>
                </c:pt>
                <c:pt idx="9">
                  <c:v>3821.7122457848732</c:v>
                </c:pt>
                <c:pt idx="10">
                  <c:v>3870.3630896913851</c:v>
                </c:pt>
                <c:pt idx="11">
                  <c:v>3904.2055130497611</c:v>
                </c:pt>
                <c:pt idx="12">
                  <c:v>3960.5364777245591</c:v>
                </c:pt>
                <c:pt idx="13">
                  <c:v>4029.837244246839</c:v>
                </c:pt>
                <c:pt idx="14">
                  <c:v>4086.1236473912099</c:v>
                </c:pt>
                <c:pt idx="15">
                  <c:v>4141.0804427608182</c:v>
                </c:pt>
                <c:pt idx="16">
                  <c:v>4186.3086420963464</c:v>
                </c:pt>
                <c:pt idx="17">
                  <c:v>4215.8931202185158</c:v>
                </c:pt>
                <c:pt idx="18">
                  <c:v>4268.840313352538</c:v>
                </c:pt>
                <c:pt idx="19">
                  <c:v>4306.4581529107736</c:v>
                </c:pt>
                <c:pt idx="20">
                  <c:v>4381.776078159708</c:v>
                </c:pt>
                <c:pt idx="21">
                  <c:v>4453.0883722140097</c:v>
                </c:pt>
                <c:pt idx="22">
                  <c:v>4528.1486723025682</c:v>
                </c:pt>
                <c:pt idx="23">
                  <c:v>4547.1728359830186</c:v>
                </c:pt>
                <c:pt idx="24">
                  <c:v>4619.9086262125284</c:v>
                </c:pt>
                <c:pt idx="25">
                  <c:v>4698.3086379841861</c:v>
                </c:pt>
                <c:pt idx="26">
                  <c:v>4728.0228122483468</c:v>
                </c:pt>
                <c:pt idx="27">
                  <c:v>4792.9931120041019</c:v>
                </c:pt>
                <c:pt idx="28">
                  <c:v>4785.8432008128411</c:v>
                </c:pt>
                <c:pt idx="29">
                  <c:v>4841.6874285356698</c:v>
                </c:pt>
                <c:pt idx="30">
                  <c:v>4848.6058849362162</c:v>
                </c:pt>
                <c:pt idx="31">
                  <c:v>4849.0234956486638</c:v>
                </c:pt>
                <c:pt idx="32">
                  <c:v>4889.7363142446366</c:v>
                </c:pt>
                <c:pt idx="33">
                  <c:v>4916.5417945454783</c:v>
                </c:pt>
                <c:pt idx="34">
                  <c:v>4944.8331284984397</c:v>
                </c:pt>
                <c:pt idx="35">
                  <c:v>4999.7490547530952</c:v>
                </c:pt>
                <c:pt idx="36">
                  <c:v>4986.9787780024044</c:v>
                </c:pt>
                <c:pt idx="37">
                  <c:v>5049.8916280576268</c:v>
                </c:pt>
                <c:pt idx="38">
                  <c:v>5079.6566355563054</c:v>
                </c:pt>
                <c:pt idx="39">
                  <c:v>5126.6137396849299</c:v>
                </c:pt>
              </c:numCache>
            </c:numRef>
          </c:val>
          <c:smooth val="0"/>
          <c:extLst>
            <c:ext xmlns:c16="http://schemas.microsoft.com/office/drawing/2014/chart" uri="{C3380CC4-5D6E-409C-BE32-E72D297353CC}">
              <c16:uniqueId val="{00000001-AFDA-421F-95B5-00A7D717BA60}"/>
            </c:ext>
          </c:extLst>
        </c:ser>
        <c:ser>
          <c:idx val="2"/>
          <c:order val="2"/>
          <c:tx>
            <c:strRef>
              <c:f>'3.'!$F$7</c:f>
              <c:strCache>
                <c:ptCount val="1"/>
                <c:pt idx="0">
                  <c:v>Icke-finansiella företag</c:v>
                </c:pt>
              </c:strCache>
            </c:strRef>
          </c:tx>
          <c:spPr>
            <a:ln w="38100" cap="rnd">
              <a:solidFill>
                <a:srgbClr val="6E2B62"/>
              </a:solidFill>
              <a:prstDash val="solid"/>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'3.'!$F$8:$F$47</c:f>
              <c:numCache>
                <c:formatCode>#\ ##0</c:formatCode>
                <c:ptCount val="40"/>
                <c:pt idx="0">
                  <c:v>2554.633821892905</c:v>
                </c:pt>
                <c:pt idx="1">
                  <c:v>2648.4083565815172</c:v>
                </c:pt>
                <c:pt idx="2">
                  <c:v>2709.8026296603321</c:v>
                </c:pt>
                <c:pt idx="3">
                  <c:v>2700.823055977718</c:v>
                </c:pt>
                <c:pt idx="4">
                  <c:v>2733.3302276592722</c:v>
                </c:pt>
                <c:pt idx="5">
                  <c:v>2749.1220841351001</c:v>
                </c:pt>
                <c:pt idx="6">
                  <c:v>2765.0948924431518</c:v>
                </c:pt>
                <c:pt idx="7">
                  <c:v>2763.660003769462</c:v>
                </c:pt>
                <c:pt idx="8">
                  <c:v>2879.9432063772861</c:v>
                </c:pt>
                <c:pt idx="9">
                  <c:v>3014.780730613772</c:v>
                </c:pt>
                <c:pt idx="10">
                  <c:v>3034.45496971479</c:v>
                </c:pt>
                <c:pt idx="11">
                  <c:v>3026.0362311744152</c:v>
                </c:pt>
                <c:pt idx="12">
                  <c:v>3134.2353609647539</c:v>
                </c:pt>
                <c:pt idx="13">
                  <c:v>3211.3982916933428</c:v>
                </c:pt>
                <c:pt idx="14">
                  <c:v>3180.8294188220189</c:v>
                </c:pt>
                <c:pt idx="15">
                  <c:v>3124.161007576402</c:v>
                </c:pt>
                <c:pt idx="16">
                  <c:v>3237.222510885309</c:v>
                </c:pt>
                <c:pt idx="17">
                  <c:v>3165.8281411174812</c:v>
                </c:pt>
                <c:pt idx="18">
                  <c:v>3137.7851115847311</c:v>
                </c:pt>
                <c:pt idx="19">
                  <c:v>3070.7264362269402</c:v>
                </c:pt>
                <c:pt idx="20">
                  <c:v>3141.2187808119138</c:v>
                </c:pt>
                <c:pt idx="21">
                  <c:v>3134.689425437401</c:v>
                </c:pt>
                <c:pt idx="22">
                  <c:v>3170.988400133137</c:v>
                </c:pt>
                <c:pt idx="23">
                  <c:v>3131.2263613012042</c:v>
                </c:pt>
                <c:pt idx="24">
                  <c:v>3275.0343959902202</c:v>
                </c:pt>
                <c:pt idx="25">
                  <c:v>3374.4740896263938</c:v>
                </c:pt>
                <c:pt idx="26">
                  <c:v>3491.4543881354462</c:v>
                </c:pt>
                <c:pt idx="27">
                  <c:v>3519.1489081514178</c:v>
                </c:pt>
                <c:pt idx="28">
                  <c:v>3555.4253768199842</c:v>
                </c:pt>
                <c:pt idx="29">
                  <c:v>3642.661709317174</c:v>
                </c:pt>
                <c:pt idx="30">
                  <c:v>3637.9053637746651</c:v>
                </c:pt>
                <c:pt idx="31">
                  <c:v>3533.1460419713908</c:v>
                </c:pt>
                <c:pt idx="32">
                  <c:v>3590.3374096223019</c:v>
                </c:pt>
                <c:pt idx="33">
                  <c:v>3591.0197242652562</c:v>
                </c:pt>
                <c:pt idx="34">
                  <c:v>3572.1970280271389</c:v>
                </c:pt>
                <c:pt idx="35">
                  <c:v>3595.7973498538458</c:v>
                </c:pt>
                <c:pt idx="36">
                  <c:v>3545.9592005922109</c:v>
                </c:pt>
                <c:pt idx="37">
                  <c:v>3598.0497500711422</c:v>
                </c:pt>
                <c:pt idx="38">
                  <c:v>3585.845290184538</c:v>
                </c:pt>
                <c:pt idx="39">
                  <c:v>3542.566055815797</c:v>
                </c:pt>
              </c:numCache>
            </c:numRef>
          </c:val>
          <c:smooth val="0"/>
          <c:extLst>
            <c:ext xmlns:c16="http://schemas.microsoft.com/office/drawing/2014/chart" uri="{C3380CC4-5D6E-409C-BE32-E72D297353CC}">
              <c16:uniqueId val="{00000002-AFDA-421F-95B5-00A7D717BA60}"/>
            </c:ext>
          </c:extLst>
        </c:ser>
        <c:ser>
          <c:idx val="3"/>
          <c:order val="3"/>
          <c:tx>
            <c:strRef>
              <c:f>'3.'!$C$7</c:f>
              <c:strCache>
                <c:ptCount val="1"/>
                <c:pt idx="0">
                  <c:v>varav utlåning i Sverige</c:v>
                </c:pt>
              </c:strCache>
            </c:strRef>
          </c:tx>
          <c:spPr>
            <a:ln w="38100" cap="rnd">
              <a:solidFill>
                <a:srgbClr val="006A7D"/>
              </a:solidFill>
              <a:prstDash val="dash"/>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'3.'!$C$8:$C$47</c:f>
              <c:numCache>
                <c:formatCode>#\ ##0</c:formatCode>
                <c:ptCount val="40"/>
                <c:pt idx="0">
                  <c:v>4301.1701769539259</c:v>
                </c:pt>
                <c:pt idx="1">
                  <c:v>4411.5257164835157</c:v>
                </c:pt>
                <c:pt idx="2">
                  <c:v>4463.5863248764254</c:v>
                </c:pt>
                <c:pt idx="3">
                  <c:v>4509.7534341280107</c:v>
                </c:pt>
                <c:pt idx="4">
                  <c:v>4580.3469292901937</c:v>
                </c:pt>
                <c:pt idx="5">
                  <c:v>4661.5617359529742</c:v>
                </c:pt>
                <c:pt idx="6">
                  <c:v>4732.1413193708104</c:v>
                </c:pt>
                <c:pt idx="7">
                  <c:v>4805.4553934619489</c:v>
                </c:pt>
                <c:pt idx="8">
                  <c:v>4886.5850901719023</c:v>
                </c:pt>
                <c:pt idx="9">
                  <c:v>4980.2633161220801</c:v>
                </c:pt>
                <c:pt idx="10">
                  <c:v>5031.8753801487119</c:v>
                </c:pt>
                <c:pt idx="11">
                  <c:v>5089.4415382298148</c:v>
                </c:pt>
                <c:pt idx="12">
                  <c:v>5149.0033755138984</c:v>
                </c:pt>
                <c:pt idx="13">
                  <c:v>5233.6506668148168</c:v>
                </c:pt>
                <c:pt idx="14">
                  <c:v>5232.9226604336482</c:v>
                </c:pt>
                <c:pt idx="15">
                  <c:v>5285.2394845774843</c:v>
                </c:pt>
                <c:pt idx="16">
                  <c:v>5372.0328432787364</c:v>
                </c:pt>
                <c:pt idx="17">
                  <c:v>5450.6630004860726</c:v>
                </c:pt>
                <c:pt idx="18">
                  <c:v>5472.1422965928914</c:v>
                </c:pt>
                <c:pt idx="19">
                  <c:v>5535.1877205264454</c:v>
                </c:pt>
                <c:pt idx="20">
                  <c:v>5586.0271145342685</c:v>
                </c:pt>
                <c:pt idx="21">
                  <c:v>5673.5409256859684</c:v>
                </c:pt>
                <c:pt idx="22">
                  <c:v>5752.9010184473473</c:v>
                </c:pt>
                <c:pt idx="23">
                  <c:v>5900.4876220844153</c:v>
                </c:pt>
                <c:pt idx="24">
                  <c:v>6033.9876384873187</c:v>
                </c:pt>
                <c:pt idx="25">
                  <c:v>6135.8585384929447</c:v>
                </c:pt>
                <c:pt idx="26">
                  <c:v>6238.9031221535324</c:v>
                </c:pt>
                <c:pt idx="27">
                  <c:v>6287.979781411741</c:v>
                </c:pt>
                <c:pt idx="28">
                  <c:v>6318.6706389892361</c:v>
                </c:pt>
                <c:pt idx="29">
                  <c:v>6358.9633760298166</c:v>
                </c:pt>
                <c:pt idx="30">
                  <c:v>6365.9389957858739</c:v>
                </c:pt>
                <c:pt idx="31">
                  <c:v>6321.2890076831272</c:v>
                </c:pt>
                <c:pt idx="32">
                  <c:v>6321.051422487847</c:v>
                </c:pt>
                <c:pt idx="33">
                  <c:v>6354.3029463173352</c:v>
                </c:pt>
                <c:pt idx="34">
                  <c:v>6358.5507896485688</c:v>
                </c:pt>
                <c:pt idx="35">
                  <c:v>6370.059092813096</c:v>
                </c:pt>
                <c:pt idx="36">
                  <c:v>6394.5558951456624</c:v>
                </c:pt>
                <c:pt idx="37">
                  <c:v>6436.0105633912744</c:v>
                </c:pt>
                <c:pt idx="38">
                  <c:v>6461.5675660570632</c:v>
                </c:pt>
                <c:pt idx="39">
                  <c:v>6489.1909805696441</c:v>
                </c:pt>
              </c:numCache>
            </c:numRef>
          </c:val>
          <c:smooth val="0"/>
          <c:extLst>
            <c:ext xmlns:c16="http://schemas.microsoft.com/office/drawing/2014/chart" uri="{C3380CC4-5D6E-409C-BE32-E72D297353CC}">
              <c16:uniqueId val="{00000003-AFDA-421F-95B5-00A7D717BA60}"/>
            </c:ext>
          </c:extLst>
        </c:ser>
        <c:ser>
          <c:idx val="4"/>
          <c:order val="4"/>
          <c:tx>
            <c:strRef>
              <c:f>'3.'!#REF!</c:f>
              <c:strCache>
                <c:ptCount val="1"/>
                <c:pt idx="0">
                  <c:v>#REF!</c:v>
                </c:pt>
              </c:strCache>
            </c:strRef>
          </c:tx>
          <c:spPr>
            <a:ln w="28575" cap="rnd">
              <a:solidFill>
                <a:schemeClr val="accent4"/>
              </a:solidFill>
              <a:prstDash val="solid"/>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'3.'!#REF!</c:f>
              <c:numCache>
                <c:formatCode>General</c:formatCode>
                <c:ptCount val="1"/>
                <c:pt idx="0">
                  <c:v>1</c:v>
                </c:pt>
              </c:numCache>
            </c:numRef>
          </c:val>
          <c:smooth val="0"/>
          <c:extLst>
            <c:ext xmlns:c16="http://schemas.microsoft.com/office/drawing/2014/chart" uri="{C3380CC4-5D6E-409C-BE32-E72D297353CC}">
              <c16:uniqueId val="{00000004-AFDA-421F-95B5-00A7D717BA60}"/>
            </c:ext>
          </c:extLst>
        </c:ser>
        <c:ser>
          <c:idx val="5"/>
          <c:order val="5"/>
          <c:tx>
            <c:strRef>
              <c:f>'3.'!#REF!</c:f>
              <c:strCache>
                <c:ptCount val="1"/>
                <c:pt idx="0">
                  <c:v>#REF!</c:v>
                </c:pt>
              </c:strCache>
            </c:strRef>
          </c:tx>
          <c:spPr>
            <a:ln w="28575" cap="rnd">
              <a:solidFill>
                <a:schemeClr val="accent2">
                  <a:lumMod val="60000"/>
                </a:schemeClr>
              </a:solidFill>
              <a:prstDash val="solid"/>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'3.'!#REF!</c:f>
              <c:numCache>
                <c:formatCode>General</c:formatCode>
                <c:ptCount val="1"/>
                <c:pt idx="0">
                  <c:v>1</c:v>
                </c:pt>
              </c:numCache>
            </c:numRef>
          </c:val>
          <c:smooth val="0"/>
          <c:extLst>
            <c:ext xmlns:c16="http://schemas.microsoft.com/office/drawing/2014/chart" uri="{C3380CC4-5D6E-409C-BE32-E72D297353CC}">
              <c16:uniqueId val="{00000005-AFDA-421F-95B5-00A7D717BA60}"/>
            </c:ext>
          </c:extLst>
        </c:ser>
        <c:ser>
          <c:idx val="6"/>
          <c:order val="6"/>
          <c:tx>
            <c:strRef>
              <c:f>'3.'!$E$7</c:f>
              <c:strCache>
                <c:ptCount val="1"/>
                <c:pt idx="0">
                  <c:v>varav utlåning i Sverige</c:v>
                </c:pt>
              </c:strCache>
            </c:strRef>
          </c:tx>
          <c:spPr>
            <a:ln w="38100" cap="rnd">
              <a:solidFill>
                <a:srgbClr val="F8971D"/>
              </a:solidFill>
              <a:prstDash val="dash"/>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'3.'!$E$8:$E$47</c:f>
              <c:numCache>
                <c:formatCode>#\ ##0</c:formatCode>
                <c:ptCount val="40"/>
                <c:pt idx="0">
                  <c:v>2764.520621750476</c:v>
                </c:pt>
                <c:pt idx="1">
                  <c:v>2829.0792638081489</c:v>
                </c:pt>
                <c:pt idx="2">
                  <c:v>2872.295010938526</c:v>
                </c:pt>
                <c:pt idx="3">
                  <c:v>2915.8870514973778</c:v>
                </c:pt>
                <c:pt idx="4">
                  <c:v>2961.386120811439</c:v>
                </c:pt>
                <c:pt idx="5">
                  <c:v>3018.0236641642132</c:v>
                </c:pt>
                <c:pt idx="6">
                  <c:v>3073.4973656611342</c:v>
                </c:pt>
                <c:pt idx="7">
                  <c:v>3124.029200380819</c:v>
                </c:pt>
                <c:pt idx="8">
                  <c:v>3168.4055484776491</c:v>
                </c:pt>
                <c:pt idx="9">
                  <c:v>3218.5295530983872</c:v>
                </c:pt>
                <c:pt idx="10">
                  <c:v>3258.185138204567</c:v>
                </c:pt>
                <c:pt idx="11">
                  <c:v>3293.777269062608</c:v>
                </c:pt>
                <c:pt idx="12">
                  <c:v>3326.2226564780558</c:v>
                </c:pt>
                <c:pt idx="13">
                  <c:v>3374.6253514694172</c:v>
                </c:pt>
                <c:pt idx="14">
                  <c:v>3414.153536032572</c:v>
                </c:pt>
                <c:pt idx="15">
                  <c:v>3459.6847653494478</c:v>
                </c:pt>
                <c:pt idx="16">
                  <c:v>3497.9249567944898</c:v>
                </c:pt>
                <c:pt idx="17">
                  <c:v>3547.2848689026559</c:v>
                </c:pt>
                <c:pt idx="18">
                  <c:v>3591.905486624938</c:v>
                </c:pt>
                <c:pt idx="19">
                  <c:v>3646.5161346963359</c:v>
                </c:pt>
                <c:pt idx="20">
                  <c:v>3691.6646584424061</c:v>
                </c:pt>
                <c:pt idx="21">
                  <c:v>3762.2829176823388</c:v>
                </c:pt>
                <c:pt idx="22">
                  <c:v>3822.172154112332</c:v>
                </c:pt>
                <c:pt idx="23">
                  <c:v>3886.0915873584158</c:v>
                </c:pt>
                <c:pt idx="24">
                  <c:v>3941.539595877538</c:v>
                </c:pt>
                <c:pt idx="25">
                  <c:v>3992.0236104068731</c:v>
                </c:pt>
                <c:pt idx="26">
                  <c:v>4014.4242420930468</c:v>
                </c:pt>
                <c:pt idx="27">
                  <c:v>4033.1400522273861</c:v>
                </c:pt>
                <c:pt idx="28">
                  <c:v>4034.606993133063</c:v>
                </c:pt>
                <c:pt idx="29">
                  <c:v>4049.8610453163992</c:v>
                </c:pt>
                <c:pt idx="30">
                  <c:v>4059.711541439669</c:v>
                </c:pt>
                <c:pt idx="31">
                  <c:v>4057.8830667041202</c:v>
                </c:pt>
                <c:pt idx="32">
                  <c:v>4064.4390586031191</c:v>
                </c:pt>
                <c:pt idx="33">
                  <c:v>4086.389339888904</c:v>
                </c:pt>
                <c:pt idx="34">
                  <c:v>4104.2805516636636</c:v>
                </c:pt>
                <c:pt idx="35">
                  <c:v>4127.7203183188367</c:v>
                </c:pt>
                <c:pt idx="36">
                  <c:v>4148.5080103128448</c:v>
                </c:pt>
                <c:pt idx="37">
                  <c:v>4180.6975889819787</c:v>
                </c:pt>
                <c:pt idx="38">
                  <c:v>4207.8153206724128</c:v>
                </c:pt>
                <c:pt idx="39">
                  <c:v>4235.8266698954512</c:v>
                </c:pt>
              </c:numCache>
            </c:numRef>
          </c:val>
          <c:smooth val="0"/>
          <c:extLst>
            <c:ext xmlns:c16="http://schemas.microsoft.com/office/drawing/2014/chart" uri="{C3380CC4-5D6E-409C-BE32-E72D297353CC}">
              <c16:uniqueId val="{00000006-AFDA-421F-95B5-00A7D717BA60}"/>
            </c:ext>
          </c:extLst>
        </c:ser>
        <c:ser>
          <c:idx val="7"/>
          <c:order val="7"/>
          <c:tx>
            <c:strRef>
              <c:f>'3.'!$G$7</c:f>
              <c:strCache>
                <c:ptCount val="1"/>
                <c:pt idx="0">
                  <c:v>varav utlåning i Sverige</c:v>
                </c:pt>
              </c:strCache>
            </c:strRef>
          </c:tx>
          <c:spPr>
            <a:ln w="38100" cap="rnd">
              <a:solidFill>
                <a:srgbClr val="6E2B62"/>
              </a:solidFill>
              <a:prstDash val="dash"/>
              <a:round/>
            </a:ln>
          </c:spPr>
          <c:marker>
            <c:symbol val="none"/>
          </c:marker>
          <c:cat>
            <c:numRef>
              <c:f>'3.'!$A$8:$A$47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'3.'!$G$8:$G$47</c:f>
              <c:numCache>
                <c:formatCode>#\ ##0</c:formatCode>
                <c:ptCount val="40"/>
                <c:pt idx="0">
                  <c:v>1536.649555203451</c:v>
                </c:pt>
                <c:pt idx="1">
                  <c:v>1582.446452675367</c:v>
                </c:pt>
                <c:pt idx="2">
                  <c:v>1591.2913139379009</c:v>
                </c:pt>
                <c:pt idx="3">
                  <c:v>1593.8663826306331</c:v>
                </c:pt>
                <c:pt idx="4">
                  <c:v>1618.960808478756</c:v>
                </c:pt>
                <c:pt idx="5">
                  <c:v>1643.538071788761</c:v>
                </c:pt>
                <c:pt idx="6">
                  <c:v>1658.643953709676</c:v>
                </c:pt>
                <c:pt idx="7">
                  <c:v>1681.4261930811299</c:v>
                </c:pt>
                <c:pt idx="8">
                  <c:v>1718.179541694253</c:v>
                </c:pt>
                <c:pt idx="9">
                  <c:v>1761.733763023693</c:v>
                </c:pt>
                <c:pt idx="10">
                  <c:v>1773.690241944144</c:v>
                </c:pt>
                <c:pt idx="11">
                  <c:v>1795.6642691672071</c:v>
                </c:pt>
                <c:pt idx="12">
                  <c:v>1822.7807190358419</c:v>
                </c:pt>
                <c:pt idx="13">
                  <c:v>1859.0253153454009</c:v>
                </c:pt>
                <c:pt idx="14">
                  <c:v>1818.7691244010759</c:v>
                </c:pt>
                <c:pt idx="15">
                  <c:v>1825.554719228036</c:v>
                </c:pt>
                <c:pt idx="16">
                  <c:v>1874.1078864842459</c:v>
                </c:pt>
                <c:pt idx="17">
                  <c:v>1903.3781315834169</c:v>
                </c:pt>
                <c:pt idx="18">
                  <c:v>1880.2368099679529</c:v>
                </c:pt>
                <c:pt idx="19">
                  <c:v>1888.6715858301079</c:v>
                </c:pt>
                <c:pt idx="20">
                  <c:v>1894.362456091862</c:v>
                </c:pt>
                <c:pt idx="21">
                  <c:v>1911.258008003628</c:v>
                </c:pt>
                <c:pt idx="22">
                  <c:v>1930.728864335015</c:v>
                </c:pt>
                <c:pt idx="23">
                  <c:v>2014.3960347259981</c:v>
                </c:pt>
                <c:pt idx="24">
                  <c:v>2092.4480426097821</c:v>
                </c:pt>
                <c:pt idx="25">
                  <c:v>2143.8349280860712</c:v>
                </c:pt>
                <c:pt idx="26">
                  <c:v>2224.4788800604838</c:v>
                </c:pt>
                <c:pt idx="27">
                  <c:v>2254.8397291843548</c:v>
                </c:pt>
                <c:pt idx="28">
                  <c:v>2284.063645856173</c:v>
                </c:pt>
                <c:pt idx="29">
                  <c:v>2309.1023307134169</c:v>
                </c:pt>
                <c:pt idx="30">
                  <c:v>2306.227454346204</c:v>
                </c:pt>
                <c:pt idx="31">
                  <c:v>2263.4059409790061</c:v>
                </c:pt>
                <c:pt idx="32">
                  <c:v>2256.612363884728</c:v>
                </c:pt>
                <c:pt idx="33">
                  <c:v>2267.9136064284312</c:v>
                </c:pt>
                <c:pt idx="34">
                  <c:v>2254.2702379849038</c:v>
                </c:pt>
                <c:pt idx="35">
                  <c:v>2242.3387744942588</c:v>
                </c:pt>
                <c:pt idx="36">
                  <c:v>2246.0478848328162</c:v>
                </c:pt>
                <c:pt idx="37">
                  <c:v>2255.3129744092948</c:v>
                </c:pt>
                <c:pt idx="38">
                  <c:v>2253.7522453846509</c:v>
                </c:pt>
                <c:pt idx="39">
                  <c:v>2253.3643106741929</c:v>
                </c:pt>
              </c:numCache>
            </c:numRef>
          </c:val>
          <c:smooth val="0"/>
          <c:extLst>
            <c:ext xmlns:c16="http://schemas.microsoft.com/office/drawing/2014/chart" uri="{C3380CC4-5D6E-409C-BE32-E72D297353CC}">
              <c16:uniqueId val="{00000007-AFDA-421F-95B5-00A7D717BA60}"/>
            </c:ext>
          </c:extLst>
        </c:ser>
        <c:dLbls>
          <c:showLegendKey val="0"/>
          <c:showVal val="0"/>
          <c:showCatName val="0"/>
          <c:showSerName val="0"/>
          <c:showPercent val="0"/>
          <c:showBubbleSize val="0"/>
        </c:dLbls>
        <c:smooth val="0"/>
        <c:axId val="517726632"/>
        <c:axId val="517737456"/>
      </c:lineChart>
      <c:dateAx>
        <c:axId val="517726632"/>
        <c:scaling>
          <c:orientation val="minMax"/>
          <c:max val="45992"/>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00"/>
      </c:valAx>
    </c:plotArea>
    <c:legend>
      <c:legendPos val="b"/>
      <c:legendEntry>
        <c:idx val="4"/>
        <c:delete val="1"/>
      </c:legendEntry>
      <c:legendEntry>
        <c:idx val="5"/>
        <c:delete val="1"/>
      </c:legendEntry>
      <c:layout>
        <c:manualLayout>
          <c:xMode val="edge"/>
          <c:yMode val="edge"/>
          <c:x val="8.8803154804077231E-2"/>
          <c:y val="0.87657268340506056"/>
          <c:w val="0.84214755460754709"/>
          <c:h val="0.1234273165949395"/>
        </c:manualLayout>
      </c:layout>
      <c:overlay val="0"/>
      <c:spPr>
        <a:noFill/>
        <a:ln>
          <a:noFill/>
          <a:prstDash val="solid"/>
        </a:ln>
      </c:spPr>
      <c:txPr>
        <a:bodyPr rot="0" spcFirstLastPara="1" vertOverflow="ellipsis" vert="horz" wrap="square" anchor="ctr" anchorCtr="1"/>
        <a:lstStyle/>
        <a:p>
          <a:pPr>
            <a:defRPr sz="14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561144413799587E-2"/>
          <c:y val="5.8228443886856579E-2"/>
          <c:w val="0.94310906193078325"/>
          <c:h val="0.75353124999999999"/>
        </c:manualLayout>
      </c:layout>
      <c:lineChart>
        <c:grouping val="standard"/>
        <c:varyColors val="0"/>
        <c:ser>
          <c:idx val="2"/>
          <c:order val="0"/>
          <c:tx>
            <c:strRef>
              <c:f>'32.'!$B$7</c:f>
              <c:strCache>
                <c:ptCount val="1"/>
                <c:pt idx="0">
                  <c:v>K/I-tal</c:v>
                </c:pt>
              </c:strCache>
            </c:strRef>
          </c:tx>
          <c:spPr>
            <a:ln w="38100" cap="sq">
              <a:solidFill>
                <a:srgbClr val="006A7D"/>
              </a:solidFill>
              <a:prstDash val="solid"/>
              <a:round/>
            </a:ln>
          </c:spPr>
          <c:marker>
            <c:symbol val="none"/>
          </c:marker>
          <c:cat>
            <c:numRef>
              <c:f>'32.'!$A$8:$A$47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'32.'!$B$8:$B$47</c:f>
              <c:numCache>
                <c:formatCode>#\ ##0.0</c:formatCode>
                <c:ptCount val="40"/>
                <c:pt idx="0">
                  <c:v>63.938971322044033</c:v>
                </c:pt>
                <c:pt idx="1">
                  <c:v>62.729780728212013</c:v>
                </c:pt>
                <c:pt idx="2">
                  <c:v>63.922306585619012</c:v>
                </c:pt>
                <c:pt idx="3">
                  <c:v>56.048813806201359</c:v>
                </c:pt>
                <c:pt idx="4">
                  <c:v>69.099186094633751</c:v>
                </c:pt>
                <c:pt idx="5">
                  <c:v>75.290583254141012</c:v>
                </c:pt>
                <c:pt idx="6">
                  <c:v>74.828641606024959</c:v>
                </c:pt>
                <c:pt idx="7">
                  <c:v>69.599822929625404</c:v>
                </c:pt>
                <c:pt idx="8">
                  <c:v>78.084944400418237</c:v>
                </c:pt>
                <c:pt idx="9">
                  <c:v>81.618088803682554</c:v>
                </c:pt>
                <c:pt idx="10">
                  <c:v>80.289317106964305</c:v>
                </c:pt>
                <c:pt idx="11">
                  <c:v>72.953588110286518</c:v>
                </c:pt>
                <c:pt idx="12">
                  <c:v>71.460131367540441</c:v>
                </c:pt>
                <c:pt idx="13">
                  <c:v>73.654410295395635</c:v>
                </c:pt>
                <c:pt idx="14">
                  <c:v>70.320837330720011</c:v>
                </c:pt>
                <c:pt idx="15">
                  <c:v>63.328545319063998</c:v>
                </c:pt>
                <c:pt idx="16">
                  <c:v>41.197826410712153</c:v>
                </c:pt>
                <c:pt idx="17">
                  <c:v>41.675867176819949</c:v>
                </c:pt>
                <c:pt idx="18">
                  <c:v>41.792389870282051</c:v>
                </c:pt>
                <c:pt idx="19">
                  <c:v>40.738908498517283</c:v>
                </c:pt>
                <c:pt idx="20">
                  <c:v>24.625697490163759</c:v>
                </c:pt>
                <c:pt idx="21">
                  <c:v>28.99710447404221</c:v>
                </c:pt>
                <c:pt idx="22">
                  <c:v>30.141218357341749</c:v>
                </c:pt>
                <c:pt idx="23">
                  <c:v>26.206011747118112</c:v>
                </c:pt>
                <c:pt idx="24">
                  <c:v>33.687090829015972</c:v>
                </c:pt>
                <c:pt idx="25">
                  <c:v>43.900523177506273</c:v>
                </c:pt>
                <c:pt idx="26">
                  <c:v>42.407503584213813</c:v>
                </c:pt>
                <c:pt idx="27">
                  <c:v>35.211243563365372</c:v>
                </c:pt>
                <c:pt idx="28">
                  <c:v>33.755999274951172</c:v>
                </c:pt>
                <c:pt idx="29">
                  <c:v>34.397372787022483</c:v>
                </c:pt>
                <c:pt idx="30">
                  <c:v>33.437659266468962</c:v>
                </c:pt>
                <c:pt idx="31">
                  <c:v>30.050666457047619</c:v>
                </c:pt>
                <c:pt idx="32">
                  <c:v>32.164010988447409</c:v>
                </c:pt>
                <c:pt idx="33">
                  <c:v>33.100149300867727</c:v>
                </c:pt>
                <c:pt idx="34">
                  <c:v>32.999700920323512</c:v>
                </c:pt>
                <c:pt idx="35">
                  <c:v>32.087890236700368</c:v>
                </c:pt>
                <c:pt idx="36">
                  <c:v>32.599237526833932</c:v>
                </c:pt>
                <c:pt idx="37">
                  <c:v>33.454096848708993</c:v>
                </c:pt>
                <c:pt idx="38">
                  <c:v>33.347358432451621</c:v>
                </c:pt>
                <c:pt idx="39">
                  <c:v>31.60536615196775</c:v>
                </c:pt>
              </c:numCache>
            </c:numRef>
          </c:val>
          <c:smooth val="0"/>
          <c:extLst>
            <c:ext xmlns:c16="http://schemas.microsoft.com/office/drawing/2014/chart" uri="{C3380CC4-5D6E-409C-BE32-E72D297353CC}">
              <c16:uniqueId val="{00000000-9479-48E3-8D3C-0DFEE206BCF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plotArea>
    <c:legend>
      <c:legendPos val="b"/>
      <c:layout>
        <c:manualLayout>
          <c:xMode val="edge"/>
          <c:yMode val="edge"/>
          <c:x val="3.4577861536797439E-3"/>
          <c:y val="0.87751314945594105"/>
          <c:w val="0.96456336933691589"/>
          <c:h val="0.1224868505440589"/>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614860954385513E-2"/>
          <c:y val="5.614592478109847E-2"/>
          <c:w val="0.94310906193078325"/>
          <c:h val="0.75353124999999999"/>
        </c:manualLayout>
      </c:layout>
      <c:lineChart>
        <c:grouping val="standard"/>
        <c:varyColors val="0"/>
        <c:ser>
          <c:idx val="4"/>
          <c:order val="0"/>
          <c:tx>
            <c:strRef>
              <c:f>'33.'!$B$7</c:f>
              <c:strCache>
                <c:ptCount val="1"/>
                <c:pt idx="0">
                  <c:v>Totalt</c:v>
                </c:pt>
              </c:strCache>
            </c:strRef>
          </c:tx>
          <c:spPr>
            <a:ln w="38100" cap="sq">
              <a:solidFill>
                <a:srgbClr val="006A7D"/>
              </a:solidFill>
              <a:prstDash val="solid"/>
              <a:round/>
            </a:ln>
          </c:spPr>
          <c:marker>
            <c:symbol val="none"/>
          </c:marker>
          <c:cat>
            <c:numRef>
              <c:f>'33.'!$A$8:$A$47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'33.'!$B$8:$B$47</c:f>
              <c:numCache>
                <c:formatCode>#\ ##0</c:formatCode>
                <c:ptCount val="40"/>
                <c:pt idx="0">
                  <c:v>14.833092251</c:v>
                </c:pt>
                <c:pt idx="1">
                  <c:v>15.442910811999999</c:v>
                </c:pt>
                <c:pt idx="2">
                  <c:v>17.396005626000001</c:v>
                </c:pt>
                <c:pt idx="3">
                  <c:v>17.546014501999998</c:v>
                </c:pt>
                <c:pt idx="4">
                  <c:v>19.664243802000001</c:v>
                </c:pt>
                <c:pt idx="5">
                  <c:v>20.275369790999999</c:v>
                </c:pt>
                <c:pt idx="6">
                  <c:v>21.068284763000001</c:v>
                </c:pt>
                <c:pt idx="7">
                  <c:v>21.279891294999999</c:v>
                </c:pt>
                <c:pt idx="8">
                  <c:v>23.573686238000001</c:v>
                </c:pt>
                <c:pt idx="9">
                  <c:v>24.586079306999999</c:v>
                </c:pt>
                <c:pt idx="10">
                  <c:v>25.433201149999999</c:v>
                </c:pt>
                <c:pt idx="11">
                  <c:v>24.480622625999999</c:v>
                </c:pt>
                <c:pt idx="12">
                  <c:v>26.513919100999999</c:v>
                </c:pt>
                <c:pt idx="13">
                  <c:v>27.408888664999999</c:v>
                </c:pt>
                <c:pt idx="14">
                  <c:v>28.966629920999999</c:v>
                </c:pt>
                <c:pt idx="15">
                  <c:v>29.894917156999998</c:v>
                </c:pt>
                <c:pt idx="16">
                  <c:v>30.229220847000001</c:v>
                </c:pt>
                <c:pt idx="17">
                  <c:v>33.163887047999999</c:v>
                </c:pt>
                <c:pt idx="18">
                  <c:v>36.139630801000003</c:v>
                </c:pt>
                <c:pt idx="19">
                  <c:v>37.344855166000002</c:v>
                </c:pt>
                <c:pt idx="20">
                  <c:v>41.298441685</c:v>
                </c:pt>
                <c:pt idx="21">
                  <c:v>45.349192326000001</c:v>
                </c:pt>
                <c:pt idx="22">
                  <c:v>47.664247312000001</c:v>
                </c:pt>
                <c:pt idx="23">
                  <c:v>47.289473715</c:v>
                </c:pt>
                <c:pt idx="24">
                  <c:v>50.761946391999999</c:v>
                </c:pt>
                <c:pt idx="25">
                  <c:v>50.520686574999999</c:v>
                </c:pt>
                <c:pt idx="26">
                  <c:v>50.560511566999999</c:v>
                </c:pt>
                <c:pt idx="27">
                  <c:v>47.720171227999998</c:v>
                </c:pt>
                <c:pt idx="28">
                  <c:v>49.890307395999997</c:v>
                </c:pt>
                <c:pt idx="29">
                  <c:v>50.582931137000003</c:v>
                </c:pt>
                <c:pt idx="30">
                  <c:v>51.852778024999999</c:v>
                </c:pt>
                <c:pt idx="31">
                  <c:v>49.702183257000002</c:v>
                </c:pt>
                <c:pt idx="32">
                  <c:v>53.038916170999997</c:v>
                </c:pt>
                <c:pt idx="33">
                  <c:v>55.000878368999999</c:v>
                </c:pt>
                <c:pt idx="34">
                  <c:v>56.180128488999998</c:v>
                </c:pt>
                <c:pt idx="35">
                  <c:v>53.121944446000001</c:v>
                </c:pt>
                <c:pt idx="36">
                  <c:v>54.386080178999997</c:v>
                </c:pt>
                <c:pt idx="37">
                  <c:v>54.800606492999997</c:v>
                </c:pt>
                <c:pt idx="38">
                  <c:v>58.562774009000002</c:v>
                </c:pt>
                <c:pt idx="39">
                  <c:v>57.263015027000002</c:v>
                </c:pt>
              </c:numCache>
            </c:numRef>
          </c:val>
          <c:smooth val="0"/>
          <c:extLst>
            <c:ext xmlns:c16="http://schemas.microsoft.com/office/drawing/2014/chart" uri="{C3380CC4-5D6E-409C-BE32-E72D297353CC}">
              <c16:uniqueId val="{00000000-B383-4BE2-994F-6F518603ACEE}"/>
            </c:ext>
          </c:extLst>
        </c:ser>
        <c:ser>
          <c:idx val="5"/>
          <c:order val="1"/>
          <c:tx>
            <c:strRef>
              <c:f>'33.'!$C$7</c:f>
              <c:strCache>
                <c:ptCount val="1"/>
                <c:pt idx="0">
                  <c:v>Hushåll</c:v>
                </c:pt>
              </c:strCache>
            </c:strRef>
          </c:tx>
          <c:spPr>
            <a:ln w="38100" cap="sq">
              <a:solidFill>
                <a:srgbClr val="F8971D"/>
              </a:solidFill>
              <a:prstDash val="solid"/>
              <a:round/>
            </a:ln>
          </c:spPr>
          <c:marker>
            <c:symbol val="none"/>
          </c:marker>
          <c:cat>
            <c:numRef>
              <c:f>'33.'!$A$8:$A$47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'33.'!$C$8:$C$47</c:f>
              <c:numCache>
                <c:formatCode>#\ ##0</c:formatCode>
                <c:ptCount val="40"/>
                <c:pt idx="0">
                  <c:v>13.423756868</c:v>
                </c:pt>
                <c:pt idx="1">
                  <c:v>14.025744999</c:v>
                </c:pt>
                <c:pt idx="2">
                  <c:v>15.833015564</c:v>
                </c:pt>
                <c:pt idx="3">
                  <c:v>16.093046084000001</c:v>
                </c:pt>
                <c:pt idx="4">
                  <c:v>18.137107595</c:v>
                </c:pt>
                <c:pt idx="5">
                  <c:v>18.722891611000001</c:v>
                </c:pt>
                <c:pt idx="6">
                  <c:v>19.577919911999999</c:v>
                </c:pt>
                <c:pt idx="7">
                  <c:v>19.931243553000002</c:v>
                </c:pt>
                <c:pt idx="8">
                  <c:v>22.068360479999999</c:v>
                </c:pt>
                <c:pt idx="9">
                  <c:v>23.089547748000001</c:v>
                </c:pt>
                <c:pt idx="10">
                  <c:v>23.785687799000002</c:v>
                </c:pt>
                <c:pt idx="11">
                  <c:v>22.929549838</c:v>
                </c:pt>
                <c:pt idx="12">
                  <c:v>24.713911959000001</c:v>
                </c:pt>
                <c:pt idx="13">
                  <c:v>25.403482037</c:v>
                </c:pt>
                <c:pt idx="14">
                  <c:v>26.892625403</c:v>
                </c:pt>
                <c:pt idx="15">
                  <c:v>27.827081265</c:v>
                </c:pt>
                <c:pt idx="16">
                  <c:v>28.340614131999999</c:v>
                </c:pt>
                <c:pt idx="17">
                  <c:v>30.926537883999998</c:v>
                </c:pt>
                <c:pt idx="18">
                  <c:v>33.455870963000002</c:v>
                </c:pt>
                <c:pt idx="19">
                  <c:v>34.68016162</c:v>
                </c:pt>
                <c:pt idx="20">
                  <c:v>37.698367670000003</c:v>
                </c:pt>
                <c:pt idx="21">
                  <c:v>41.413989608999998</c:v>
                </c:pt>
                <c:pt idx="22">
                  <c:v>43.673267836999997</c:v>
                </c:pt>
                <c:pt idx="23">
                  <c:v>43.680572974</c:v>
                </c:pt>
                <c:pt idx="24">
                  <c:v>46.425029013</c:v>
                </c:pt>
                <c:pt idx="25">
                  <c:v>45.892044679000001</c:v>
                </c:pt>
                <c:pt idx="26">
                  <c:v>46.003671629000003</c:v>
                </c:pt>
                <c:pt idx="27">
                  <c:v>43.932894154000003</c:v>
                </c:pt>
                <c:pt idx="28">
                  <c:v>45.371778317999997</c:v>
                </c:pt>
                <c:pt idx="29">
                  <c:v>45.646866592000002</c:v>
                </c:pt>
                <c:pt idx="30">
                  <c:v>46.591653141000002</c:v>
                </c:pt>
                <c:pt idx="31">
                  <c:v>45.028553006999999</c:v>
                </c:pt>
                <c:pt idx="32">
                  <c:v>47.344896996999999</c:v>
                </c:pt>
                <c:pt idx="33">
                  <c:v>48.691666095999999</c:v>
                </c:pt>
                <c:pt idx="34">
                  <c:v>49.709440057000002</c:v>
                </c:pt>
                <c:pt idx="35">
                  <c:v>47.007250667000001</c:v>
                </c:pt>
                <c:pt idx="36">
                  <c:v>47.995145782999998</c:v>
                </c:pt>
                <c:pt idx="37">
                  <c:v>48.486012031999998</c:v>
                </c:pt>
                <c:pt idx="38">
                  <c:v>51.238312680999996</c:v>
                </c:pt>
                <c:pt idx="39">
                  <c:v>50.300785040999997</c:v>
                </c:pt>
              </c:numCache>
            </c:numRef>
          </c:val>
          <c:smooth val="0"/>
          <c:extLst>
            <c:ext xmlns:c16="http://schemas.microsoft.com/office/drawing/2014/chart" uri="{C3380CC4-5D6E-409C-BE32-E72D297353CC}">
              <c16:uniqueId val="{00000001-B383-4BE2-994F-6F518603ACEE}"/>
            </c:ext>
          </c:extLst>
        </c:ser>
        <c:ser>
          <c:idx val="6"/>
          <c:order val="2"/>
          <c:tx>
            <c:strRef>
              <c:f>'33.'!$D$7</c:f>
              <c:strCache>
                <c:ptCount val="1"/>
                <c:pt idx="0">
                  <c:v>Icke-finansiella företag</c:v>
                </c:pt>
              </c:strCache>
            </c:strRef>
          </c:tx>
          <c:spPr>
            <a:ln w="38100" cap="rnd">
              <a:solidFill>
                <a:srgbClr val="753577"/>
              </a:solidFill>
              <a:prstDash val="solid"/>
              <a:round/>
            </a:ln>
          </c:spPr>
          <c:marker>
            <c:symbol val="none"/>
          </c:marker>
          <c:dPt>
            <c:idx val="21"/>
            <c:bubble3D val="0"/>
            <c:extLst>
              <c:ext xmlns:c16="http://schemas.microsoft.com/office/drawing/2014/chart" uri="{C3380CC4-5D6E-409C-BE32-E72D297353CC}">
                <c16:uniqueId val="{00000003-B383-4BE2-994F-6F518603ACEE}"/>
              </c:ext>
            </c:extLst>
          </c:dPt>
          <c:cat>
            <c:numRef>
              <c:f>'33.'!$A$8:$A$47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'33.'!$D$8:$D$47</c:f>
              <c:numCache>
                <c:formatCode>#\ ##0</c:formatCode>
                <c:ptCount val="40"/>
                <c:pt idx="0">
                  <c:v>1.4093353829999999</c:v>
                </c:pt>
                <c:pt idx="1">
                  <c:v>1.417165813</c:v>
                </c:pt>
                <c:pt idx="2">
                  <c:v>1.5629900619999999</c:v>
                </c:pt>
                <c:pt idx="3">
                  <c:v>1.452968418</c:v>
                </c:pt>
                <c:pt idx="4">
                  <c:v>1.5271362070000001</c:v>
                </c:pt>
                <c:pt idx="5">
                  <c:v>1.55247818</c:v>
                </c:pt>
                <c:pt idx="6">
                  <c:v>1.490364851</c:v>
                </c:pt>
                <c:pt idx="7">
                  <c:v>1.348647742</c:v>
                </c:pt>
                <c:pt idx="8">
                  <c:v>1.5053257579999999</c:v>
                </c:pt>
                <c:pt idx="9">
                  <c:v>1.4965315589999999</c:v>
                </c:pt>
                <c:pt idx="10">
                  <c:v>1.647513351</c:v>
                </c:pt>
                <c:pt idx="11">
                  <c:v>1.5510727879999999</c:v>
                </c:pt>
                <c:pt idx="12">
                  <c:v>1.8000071419999999</c:v>
                </c:pt>
                <c:pt idx="13">
                  <c:v>2.0054066279999998</c:v>
                </c:pt>
                <c:pt idx="14">
                  <c:v>2.0740045180000002</c:v>
                </c:pt>
                <c:pt idx="15">
                  <c:v>2.0678358920000002</c:v>
                </c:pt>
                <c:pt idx="16">
                  <c:v>1.8886067150000001</c:v>
                </c:pt>
                <c:pt idx="17">
                  <c:v>2.2373491639999998</c:v>
                </c:pt>
                <c:pt idx="18">
                  <c:v>2.6837598379999998</c:v>
                </c:pt>
                <c:pt idx="19">
                  <c:v>2.6646935460000001</c:v>
                </c:pt>
                <c:pt idx="20">
                  <c:v>3.6000740150000001</c:v>
                </c:pt>
                <c:pt idx="21">
                  <c:v>3.9352027170000001</c:v>
                </c:pt>
                <c:pt idx="22">
                  <c:v>3.9909794750000001</c:v>
                </c:pt>
                <c:pt idx="23">
                  <c:v>3.6089007409999998</c:v>
                </c:pt>
                <c:pt idx="24">
                  <c:v>4.336917379</c:v>
                </c:pt>
                <c:pt idx="25">
                  <c:v>4.6286418960000004</c:v>
                </c:pt>
                <c:pt idx="26">
                  <c:v>4.5568399380000004</c:v>
                </c:pt>
                <c:pt idx="27">
                  <c:v>3.7872770739999999</c:v>
                </c:pt>
                <c:pt idx="28">
                  <c:v>4.5185290780000003</c:v>
                </c:pt>
                <c:pt idx="29">
                  <c:v>4.9360645449999998</c:v>
                </c:pt>
                <c:pt idx="30">
                  <c:v>5.261124884</c:v>
                </c:pt>
                <c:pt idx="31">
                  <c:v>4.6736302500000004</c:v>
                </c:pt>
                <c:pt idx="32">
                  <c:v>5.6940191740000001</c:v>
                </c:pt>
                <c:pt idx="33">
                  <c:v>6.309212273</c:v>
                </c:pt>
                <c:pt idx="34">
                  <c:v>6.4706884320000002</c:v>
                </c:pt>
                <c:pt idx="35">
                  <c:v>6.1146937790000004</c:v>
                </c:pt>
                <c:pt idx="36">
                  <c:v>6.3909343959999996</c:v>
                </c:pt>
                <c:pt idx="37">
                  <c:v>6.3145944610000004</c:v>
                </c:pt>
                <c:pt idx="38">
                  <c:v>7.3244613279999999</c:v>
                </c:pt>
                <c:pt idx="39">
                  <c:v>6.9622299859999996</c:v>
                </c:pt>
              </c:numCache>
            </c:numRef>
          </c:val>
          <c:smooth val="0"/>
          <c:extLst>
            <c:ext xmlns:c16="http://schemas.microsoft.com/office/drawing/2014/chart" uri="{C3380CC4-5D6E-409C-BE32-E72D297353CC}">
              <c16:uniqueId val="{00000004-B383-4BE2-994F-6F518603ACE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242535618240501"/>
          <c:y val="0.89820130837916612"/>
          <c:w val="0.75149277580522778"/>
          <c:h val="6.9738243366473621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75353123954299939"/>
        </c:manualLayout>
      </c:layout>
      <c:lineChart>
        <c:grouping val="standard"/>
        <c:varyColors val="0"/>
        <c:ser>
          <c:idx val="0"/>
          <c:order val="0"/>
          <c:tx>
            <c:strRef>
              <c:f>'34.'!$B$7</c:f>
              <c:strCache>
                <c:ptCount val="1"/>
                <c:pt idx="0">
                  <c:v>Avkastning på eget kapital</c:v>
                </c:pt>
              </c:strCache>
            </c:strRef>
          </c:tx>
          <c:spPr>
            <a:ln w="38100" cap="sq">
              <a:solidFill>
                <a:srgbClr val="006A7D"/>
              </a:solidFill>
              <a:prstDash val="solid"/>
              <a:round/>
            </a:ln>
          </c:spPr>
          <c:marker>
            <c:symbol val="none"/>
          </c:marker>
          <c:cat>
            <c:numRef>
              <c:f>'34.'!$A$8:$A$47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'34.'!$B$8:$B$47</c:f>
              <c:numCache>
                <c:formatCode>#\ ##0.0</c:formatCode>
                <c:ptCount val="40"/>
                <c:pt idx="0">
                  <c:v>24.692941414527589</c:v>
                </c:pt>
                <c:pt idx="1">
                  <c:v>14.66351157725112</c:v>
                </c:pt>
                <c:pt idx="2">
                  <c:v>15.27495726916376</c:v>
                </c:pt>
                <c:pt idx="3">
                  <c:v>4.9356312964828426</c:v>
                </c:pt>
                <c:pt idx="4">
                  <c:v>26.96099145000068</c:v>
                </c:pt>
                <c:pt idx="5">
                  <c:v>17.501862105837318</c:v>
                </c:pt>
                <c:pt idx="6">
                  <c:v>16.616789948311329</c:v>
                </c:pt>
                <c:pt idx="7">
                  <c:v>10.661302715784849</c:v>
                </c:pt>
                <c:pt idx="8">
                  <c:v>26.23468425408571</c:v>
                </c:pt>
                <c:pt idx="9">
                  <c:v>15.406240109446481</c:v>
                </c:pt>
                <c:pt idx="10">
                  <c:v>14.69252391957404</c:v>
                </c:pt>
                <c:pt idx="11">
                  <c:v>6.3118892736616106</c:v>
                </c:pt>
                <c:pt idx="12">
                  <c:v>26.156027025436849</c:v>
                </c:pt>
                <c:pt idx="13">
                  <c:v>11.49377144224926</c:v>
                </c:pt>
                <c:pt idx="14">
                  <c:v>14.456551966450171</c:v>
                </c:pt>
                <c:pt idx="15">
                  <c:v>3.3244581568176872</c:v>
                </c:pt>
                <c:pt idx="16">
                  <c:v>25.5841246466683</c:v>
                </c:pt>
                <c:pt idx="17">
                  <c:v>17.105662506966251</c:v>
                </c:pt>
                <c:pt idx="18">
                  <c:v>16.236404980924341</c:v>
                </c:pt>
                <c:pt idx="19">
                  <c:v>2.631612022373282</c:v>
                </c:pt>
                <c:pt idx="20">
                  <c:v>24.493437674300871</c:v>
                </c:pt>
                <c:pt idx="21">
                  <c:v>19.21640382548393</c:v>
                </c:pt>
                <c:pt idx="22">
                  <c:v>18.49930315293782</c:v>
                </c:pt>
                <c:pt idx="23">
                  <c:v>10.99874136617928</c:v>
                </c:pt>
                <c:pt idx="24">
                  <c:v>29.75388215844491</c:v>
                </c:pt>
                <c:pt idx="25">
                  <c:v>19.185554110805509</c:v>
                </c:pt>
                <c:pt idx="26">
                  <c:v>18.710547808900909</c:v>
                </c:pt>
                <c:pt idx="27">
                  <c:v>18.67310711143783</c:v>
                </c:pt>
                <c:pt idx="28">
                  <c:v>27.298147395417988</c:v>
                </c:pt>
                <c:pt idx="29">
                  <c:v>17.408961673296869</c:v>
                </c:pt>
                <c:pt idx="30">
                  <c:v>18.63493990193378</c:v>
                </c:pt>
                <c:pt idx="31">
                  <c:v>4.7396464178732964</c:v>
                </c:pt>
                <c:pt idx="32">
                  <c:v>29.326753616591169</c:v>
                </c:pt>
                <c:pt idx="33">
                  <c:v>16.342170649641101</c:v>
                </c:pt>
                <c:pt idx="34">
                  <c:v>16.323615712098579</c:v>
                </c:pt>
                <c:pt idx="35">
                  <c:v>5.094636701937282</c:v>
                </c:pt>
                <c:pt idx="36">
                  <c:v>26.887878757918131</c:v>
                </c:pt>
                <c:pt idx="37">
                  <c:v>15.61546667296067</c:v>
                </c:pt>
                <c:pt idx="38">
                  <c:v>14.278014927370091</c:v>
                </c:pt>
                <c:pt idx="39">
                  <c:v>15.051115372781471</c:v>
                </c:pt>
              </c:numCache>
            </c:numRef>
          </c:val>
          <c:smooth val="0"/>
          <c:extLst>
            <c:ext xmlns:c16="http://schemas.microsoft.com/office/drawing/2014/chart" uri="{C3380CC4-5D6E-409C-BE32-E72D297353CC}">
              <c16:uniqueId val="{00000000-EB17-49AC-B94F-45FAC4C83302}"/>
            </c:ext>
          </c:extLst>
        </c:ser>
        <c:ser>
          <c:idx val="1"/>
          <c:order val="1"/>
          <c:tx>
            <c:strRef>
              <c:f>'34.'!$C$7</c:f>
              <c:strCache>
                <c:ptCount val="1"/>
                <c:pt idx="0">
                  <c:v>glidande medelvärde</c:v>
                </c:pt>
              </c:strCache>
            </c:strRef>
          </c:tx>
          <c:spPr>
            <a:ln w="38100" cap="rnd">
              <a:solidFill>
                <a:srgbClr val="006A7D"/>
              </a:solidFill>
              <a:prstDash val="dash"/>
              <a:round/>
            </a:ln>
          </c:spPr>
          <c:marker>
            <c:symbol val="none"/>
          </c:marker>
          <c:cat>
            <c:numRef>
              <c:f>'34.'!$A$8:$A$47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'34.'!$C$8:$C$47</c:f>
              <c:numCache>
                <c:formatCode>#\ ##0.0</c:formatCode>
                <c:ptCount val="40"/>
                <c:pt idx="0">
                  <c:v>16.584388320537911</c:v>
                </c:pt>
                <c:pt idx="1">
                  <c:v>15.63790624191228</c:v>
                </c:pt>
                <c:pt idx="2">
                  <c:v>15.28902587997359</c:v>
                </c:pt>
                <c:pt idx="3">
                  <c:v>14.89176038935633</c:v>
                </c:pt>
                <c:pt idx="4">
                  <c:v>15.4587728982246</c:v>
                </c:pt>
                <c:pt idx="5">
                  <c:v>16.16836053037115</c:v>
                </c:pt>
                <c:pt idx="6">
                  <c:v>16.503818700158039</c:v>
                </c:pt>
                <c:pt idx="7">
                  <c:v>17.93523655498354</c:v>
                </c:pt>
                <c:pt idx="8">
                  <c:v>17.753659756004801</c:v>
                </c:pt>
                <c:pt idx="9">
                  <c:v>17.229754256907089</c:v>
                </c:pt>
                <c:pt idx="10">
                  <c:v>16.74868774972277</c:v>
                </c:pt>
                <c:pt idx="11">
                  <c:v>15.661334389191961</c:v>
                </c:pt>
                <c:pt idx="12">
                  <c:v>15.641670082029741</c:v>
                </c:pt>
                <c:pt idx="13">
                  <c:v>14.66355291523044</c:v>
                </c:pt>
                <c:pt idx="14">
                  <c:v>14.60455992694947</c:v>
                </c:pt>
                <c:pt idx="15">
                  <c:v>13.85770214773849</c:v>
                </c:pt>
                <c:pt idx="16">
                  <c:v>13.71472655304636</c:v>
                </c:pt>
                <c:pt idx="17">
                  <c:v>15.117699319225601</c:v>
                </c:pt>
                <c:pt idx="18">
                  <c:v>15.56266257284414</c:v>
                </c:pt>
                <c:pt idx="19">
                  <c:v>15.389451039233039</c:v>
                </c:pt>
                <c:pt idx="20">
                  <c:v>15.11677929614118</c:v>
                </c:pt>
                <c:pt idx="21">
                  <c:v>15.644464625770601</c:v>
                </c:pt>
                <c:pt idx="22">
                  <c:v>16.210189168773979</c:v>
                </c:pt>
                <c:pt idx="23">
                  <c:v>18.301971504725469</c:v>
                </c:pt>
                <c:pt idx="24">
                  <c:v>19.61708262576148</c:v>
                </c:pt>
                <c:pt idx="25">
                  <c:v>19.609370197091881</c:v>
                </c:pt>
                <c:pt idx="26">
                  <c:v>19.662181361082649</c:v>
                </c:pt>
                <c:pt idx="27">
                  <c:v>21.580772797397291</c:v>
                </c:pt>
                <c:pt idx="28">
                  <c:v>20.96683910664056</c:v>
                </c:pt>
                <c:pt idx="29">
                  <c:v>20.5226909972634</c:v>
                </c:pt>
                <c:pt idx="30">
                  <c:v>20.503789020521619</c:v>
                </c:pt>
                <c:pt idx="31">
                  <c:v>17.020423847130481</c:v>
                </c:pt>
                <c:pt idx="32">
                  <c:v>17.527575402423778</c:v>
                </c:pt>
                <c:pt idx="33">
                  <c:v>17.26087764650984</c:v>
                </c:pt>
                <c:pt idx="34">
                  <c:v>16.683046599051039</c:v>
                </c:pt>
                <c:pt idx="35">
                  <c:v>16.771794170067029</c:v>
                </c:pt>
                <c:pt idx="36">
                  <c:v>16.162075455398771</c:v>
                </c:pt>
                <c:pt idx="37">
                  <c:v>15.980399461228661</c:v>
                </c:pt>
                <c:pt idx="38">
                  <c:v>15.46899926504654</c:v>
                </c:pt>
                <c:pt idx="39">
                  <c:v>17.958118932757589</c:v>
                </c:pt>
              </c:numCache>
            </c:numRef>
          </c:val>
          <c:smooth val="0"/>
          <c:extLst>
            <c:ext xmlns:c16="http://schemas.microsoft.com/office/drawing/2014/chart" uri="{C3380CC4-5D6E-409C-BE32-E72D297353CC}">
              <c16:uniqueId val="{00000001-EB17-49AC-B94F-45FAC4C833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086441622974353"/>
          <c:y val="0.88166534479228076"/>
          <c:w val="0.80316884891981255"/>
          <c:h val="9.3288614207810483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532978659349553E-2"/>
          <c:y val="6.240992657858993E-2"/>
          <c:w val="0.94310906193078325"/>
          <c:h val="0.75353124999999999"/>
        </c:manualLayout>
      </c:layout>
      <c:lineChart>
        <c:grouping val="standard"/>
        <c:varyColors val="0"/>
        <c:ser>
          <c:idx val="0"/>
          <c:order val="0"/>
          <c:tx>
            <c:strRef>
              <c:f>'35.'!$B$7</c:f>
              <c:strCache>
                <c:ptCount val="1"/>
                <c:pt idx="0">
                  <c:v>Totalt</c:v>
                </c:pt>
              </c:strCache>
            </c:strRef>
          </c:tx>
          <c:spPr>
            <a:ln w="38100" cap="sq">
              <a:solidFill>
                <a:srgbClr val="006A7D"/>
              </a:solidFill>
              <a:prstDash val="solid"/>
              <a:round/>
            </a:ln>
          </c:spPr>
          <c:marker>
            <c:symbol val="none"/>
          </c:marker>
          <c:cat>
            <c:numRef>
              <c:f>'35.'!$A$8:$A$47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'35.'!$B$8:$B$47</c:f>
              <c:numCache>
                <c:formatCode>#\ ##0</c:formatCode>
                <c:ptCount val="40"/>
                <c:pt idx="0">
                  <c:v>52.265919141527696</c:v>
                </c:pt>
                <c:pt idx="1">
                  <c:v>54.2983621876756</c:v>
                </c:pt>
                <c:pt idx="2">
                  <c:v>54.783292849462313</c:v>
                </c:pt>
                <c:pt idx="3">
                  <c:v>55.612557529672188</c:v>
                </c:pt>
                <c:pt idx="4">
                  <c:v>56.198757845864108</c:v>
                </c:pt>
                <c:pt idx="5">
                  <c:v>47.232376996793697</c:v>
                </c:pt>
                <c:pt idx="6">
                  <c:v>47.272594150399897</c:v>
                </c:pt>
                <c:pt idx="7">
                  <c:v>53.890787534774702</c:v>
                </c:pt>
                <c:pt idx="8">
                  <c:v>51.173754305133201</c:v>
                </c:pt>
                <c:pt idx="9">
                  <c:v>52.807648172136901</c:v>
                </c:pt>
                <c:pt idx="10">
                  <c:v>53.088411634986898</c:v>
                </c:pt>
                <c:pt idx="11">
                  <c:v>54.691067398679593</c:v>
                </c:pt>
                <c:pt idx="12">
                  <c:v>55.885190795640703</c:v>
                </c:pt>
                <c:pt idx="13">
                  <c:v>57.279988175695699</c:v>
                </c:pt>
                <c:pt idx="14">
                  <c:v>58.273197954635997</c:v>
                </c:pt>
                <c:pt idx="15">
                  <c:v>51.6638238743286</c:v>
                </c:pt>
                <c:pt idx="16">
                  <c:v>52.140416445133297</c:v>
                </c:pt>
                <c:pt idx="17">
                  <c:v>51.268268911747299</c:v>
                </c:pt>
                <c:pt idx="18">
                  <c:v>51.1574476653483</c:v>
                </c:pt>
                <c:pt idx="19">
                  <c:v>49.842614916499507</c:v>
                </c:pt>
                <c:pt idx="20">
                  <c:v>50.313600922369098</c:v>
                </c:pt>
                <c:pt idx="21">
                  <c:v>51.367736698425396</c:v>
                </c:pt>
                <c:pt idx="22">
                  <c:v>51.543192615580999</c:v>
                </c:pt>
                <c:pt idx="23">
                  <c:v>52.710685023123901</c:v>
                </c:pt>
                <c:pt idx="24">
                  <c:v>52.884357480232303</c:v>
                </c:pt>
                <c:pt idx="25">
                  <c:v>53.522692598364401</c:v>
                </c:pt>
                <c:pt idx="26">
                  <c:v>53.2781603544178</c:v>
                </c:pt>
                <c:pt idx="27">
                  <c:v>56.051221898981098</c:v>
                </c:pt>
                <c:pt idx="28">
                  <c:v>56.480570720727002</c:v>
                </c:pt>
                <c:pt idx="29">
                  <c:v>58.745860855110202</c:v>
                </c:pt>
                <c:pt idx="30">
                  <c:v>58.7097723174886</c:v>
                </c:pt>
                <c:pt idx="31">
                  <c:v>59.314631760439198</c:v>
                </c:pt>
                <c:pt idx="32">
                  <c:v>61.455016489427003</c:v>
                </c:pt>
                <c:pt idx="33">
                  <c:v>62.972397115057497</c:v>
                </c:pt>
                <c:pt idx="34">
                  <c:v>63.251654378239998</c:v>
                </c:pt>
                <c:pt idx="35">
                  <c:v>64.955411758490499</c:v>
                </c:pt>
                <c:pt idx="36">
                  <c:v>63.991182579029399</c:v>
                </c:pt>
                <c:pt idx="37">
                  <c:v>66.515157535879695</c:v>
                </c:pt>
                <c:pt idx="38">
                  <c:v>66.506551205359102</c:v>
                </c:pt>
                <c:pt idx="39">
                  <c:v>61.117177987847498</c:v>
                </c:pt>
              </c:numCache>
            </c:numRef>
          </c:val>
          <c:smooth val="0"/>
          <c:extLst>
            <c:ext xmlns:c16="http://schemas.microsoft.com/office/drawing/2014/chart" uri="{C3380CC4-5D6E-409C-BE32-E72D297353CC}">
              <c16:uniqueId val="{00000000-C448-4FB2-9EE1-7AE4FCC3E849}"/>
            </c:ext>
          </c:extLst>
        </c:ser>
        <c:ser>
          <c:idx val="1"/>
          <c:order val="1"/>
          <c:tx>
            <c:strRef>
              <c:f>'35.'!$C$7</c:f>
              <c:strCache>
                <c:ptCount val="1"/>
                <c:pt idx="0">
                  <c:v>Hushåll</c:v>
                </c:pt>
              </c:strCache>
            </c:strRef>
          </c:tx>
          <c:spPr>
            <a:ln w="38100" cap="sq">
              <a:solidFill>
                <a:srgbClr val="F8971D"/>
              </a:solidFill>
              <a:prstDash val="solid"/>
              <a:round/>
            </a:ln>
          </c:spPr>
          <c:marker>
            <c:symbol val="none"/>
          </c:marker>
          <c:cat>
            <c:numRef>
              <c:f>'35.'!$A$8:$A$47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'35.'!$C$8:$C$47</c:f>
              <c:numCache>
                <c:formatCode>#\ ##0</c:formatCode>
                <c:ptCount val="40"/>
                <c:pt idx="0">
                  <c:v>27.8932347751356</c:v>
                </c:pt>
                <c:pt idx="1">
                  <c:v>29.3283287323503</c:v>
                </c:pt>
                <c:pt idx="2">
                  <c:v>29.879504471615501</c:v>
                </c:pt>
                <c:pt idx="3">
                  <c:v>30.377250277936</c:v>
                </c:pt>
                <c:pt idx="4">
                  <c:v>30.824360409841599</c:v>
                </c:pt>
                <c:pt idx="5">
                  <c:v>22.409862057593401</c:v>
                </c:pt>
                <c:pt idx="6">
                  <c:v>22.889518760673699</c:v>
                </c:pt>
                <c:pt idx="7">
                  <c:v>23.7180803123745</c:v>
                </c:pt>
                <c:pt idx="8">
                  <c:v>18.984971822712101</c:v>
                </c:pt>
                <c:pt idx="9">
                  <c:v>19.731655065753898</c:v>
                </c:pt>
                <c:pt idx="10">
                  <c:v>20.018978774209799</c:v>
                </c:pt>
                <c:pt idx="11">
                  <c:v>20.497323288138599</c:v>
                </c:pt>
                <c:pt idx="12">
                  <c:v>20.503763852326301</c:v>
                </c:pt>
                <c:pt idx="13">
                  <c:v>20.463741110667701</c:v>
                </c:pt>
                <c:pt idx="14">
                  <c:v>20.397381619433201</c:v>
                </c:pt>
                <c:pt idx="15">
                  <c:v>20.125403845548799</c:v>
                </c:pt>
                <c:pt idx="16">
                  <c:v>19.9127018403377</c:v>
                </c:pt>
                <c:pt idx="17">
                  <c:v>19.8627617961365</c:v>
                </c:pt>
                <c:pt idx="18">
                  <c:v>19.863466230439201</c:v>
                </c:pt>
                <c:pt idx="19">
                  <c:v>18.769897232199899</c:v>
                </c:pt>
                <c:pt idx="20">
                  <c:v>18.5939654162881</c:v>
                </c:pt>
                <c:pt idx="21">
                  <c:v>18.8807434611182</c:v>
                </c:pt>
                <c:pt idx="22">
                  <c:v>18.700989724962799</c:v>
                </c:pt>
                <c:pt idx="23">
                  <c:v>18.823015783869501</c:v>
                </c:pt>
                <c:pt idx="24">
                  <c:v>18.5825603571245</c:v>
                </c:pt>
                <c:pt idx="25">
                  <c:v>18.608646050409401</c:v>
                </c:pt>
                <c:pt idx="26">
                  <c:v>18.1122432400898</c:v>
                </c:pt>
                <c:pt idx="27">
                  <c:v>18.191036528784299</c:v>
                </c:pt>
                <c:pt idx="28">
                  <c:v>17.692135192825699</c:v>
                </c:pt>
                <c:pt idx="29">
                  <c:v>17.941341000548199</c:v>
                </c:pt>
                <c:pt idx="30">
                  <c:v>17.789192112437998</c:v>
                </c:pt>
                <c:pt idx="31">
                  <c:v>17.7579384469338</c:v>
                </c:pt>
                <c:pt idx="32">
                  <c:v>18.141374393287101</c:v>
                </c:pt>
                <c:pt idx="33">
                  <c:v>18.648512183822501</c:v>
                </c:pt>
                <c:pt idx="34">
                  <c:v>18.910183228782799</c:v>
                </c:pt>
                <c:pt idx="35">
                  <c:v>19.3202692147348</c:v>
                </c:pt>
                <c:pt idx="36">
                  <c:v>19.4744530116532</c:v>
                </c:pt>
                <c:pt idx="37">
                  <c:v>20.431811041567101</c:v>
                </c:pt>
                <c:pt idx="38">
                  <c:v>20.3764337274485</c:v>
                </c:pt>
                <c:pt idx="39">
                  <c:v>15.464751719641599</c:v>
                </c:pt>
              </c:numCache>
            </c:numRef>
          </c:val>
          <c:smooth val="0"/>
          <c:extLst>
            <c:ext xmlns:c16="http://schemas.microsoft.com/office/drawing/2014/chart" uri="{C3380CC4-5D6E-409C-BE32-E72D297353CC}">
              <c16:uniqueId val="{00000001-C448-4FB2-9EE1-7AE4FCC3E849}"/>
            </c:ext>
          </c:extLst>
        </c:ser>
        <c:ser>
          <c:idx val="2"/>
          <c:order val="2"/>
          <c:tx>
            <c:strRef>
              <c:f>'35.'!$D$7</c:f>
              <c:strCache>
                <c:ptCount val="1"/>
                <c:pt idx="0">
                  <c:v>Icke-finansiella företag</c:v>
                </c:pt>
              </c:strCache>
            </c:strRef>
          </c:tx>
          <c:spPr>
            <a:ln w="38100" cap="rnd">
              <a:solidFill>
                <a:srgbClr val="6E2B62"/>
              </a:solidFill>
              <a:prstDash val="solid"/>
              <a:round/>
            </a:ln>
          </c:spPr>
          <c:marker>
            <c:symbol val="none"/>
          </c:marker>
          <c:cat>
            <c:numRef>
              <c:f>'35.'!$A$8:$A$47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'35.'!$D$8:$D$47</c:f>
              <c:numCache>
                <c:formatCode>#\ ##0</c:formatCode>
                <c:ptCount val="40"/>
                <c:pt idx="0">
                  <c:v>24.3726843663921</c:v>
                </c:pt>
                <c:pt idx="1">
                  <c:v>24.9700334553253</c:v>
                </c:pt>
                <c:pt idx="2">
                  <c:v>24.903788377846801</c:v>
                </c:pt>
                <c:pt idx="3">
                  <c:v>25.235307251736199</c:v>
                </c:pt>
                <c:pt idx="4">
                  <c:v>25.374397436022502</c:v>
                </c:pt>
                <c:pt idx="5">
                  <c:v>24.8225149392003</c:v>
                </c:pt>
                <c:pt idx="6">
                  <c:v>24.383075389726201</c:v>
                </c:pt>
                <c:pt idx="7">
                  <c:v>30.172707222400199</c:v>
                </c:pt>
                <c:pt idx="8">
                  <c:v>32.188782482421097</c:v>
                </c:pt>
                <c:pt idx="9">
                  <c:v>33.075993106383002</c:v>
                </c:pt>
                <c:pt idx="10">
                  <c:v>33.069432860777098</c:v>
                </c:pt>
                <c:pt idx="11">
                  <c:v>34.193744110540997</c:v>
                </c:pt>
                <c:pt idx="12">
                  <c:v>35.381426943314402</c:v>
                </c:pt>
                <c:pt idx="13">
                  <c:v>36.816247065028001</c:v>
                </c:pt>
                <c:pt idx="14">
                  <c:v>37.875816335202813</c:v>
                </c:pt>
                <c:pt idx="15">
                  <c:v>31.5384200287798</c:v>
                </c:pt>
                <c:pt idx="16">
                  <c:v>32.227714604795601</c:v>
                </c:pt>
                <c:pt idx="17">
                  <c:v>31.405507115610799</c:v>
                </c:pt>
                <c:pt idx="18">
                  <c:v>31.293981434909099</c:v>
                </c:pt>
                <c:pt idx="19">
                  <c:v>31.072717684299601</c:v>
                </c:pt>
                <c:pt idx="20">
                  <c:v>31.719635506081001</c:v>
                </c:pt>
                <c:pt idx="21">
                  <c:v>32.486993237307203</c:v>
                </c:pt>
                <c:pt idx="22">
                  <c:v>32.842202890618204</c:v>
                </c:pt>
                <c:pt idx="23">
                  <c:v>33.8876692392544</c:v>
                </c:pt>
                <c:pt idx="24">
                  <c:v>34.301797123107796</c:v>
                </c:pt>
                <c:pt idx="25">
                  <c:v>34.914046547955003</c:v>
                </c:pt>
                <c:pt idx="26">
                  <c:v>35.165917114328003</c:v>
                </c:pt>
                <c:pt idx="27">
                  <c:v>37.860185370196803</c:v>
                </c:pt>
                <c:pt idx="28">
                  <c:v>38.788435527901299</c:v>
                </c:pt>
                <c:pt idx="29">
                  <c:v>40.804519854562002</c:v>
                </c:pt>
                <c:pt idx="30">
                  <c:v>40.920580205050598</c:v>
                </c:pt>
                <c:pt idx="31">
                  <c:v>41.556693313505399</c:v>
                </c:pt>
                <c:pt idx="32">
                  <c:v>43.313642096139901</c:v>
                </c:pt>
                <c:pt idx="33">
                  <c:v>44.323884931235</c:v>
                </c:pt>
                <c:pt idx="34">
                  <c:v>44.341471149457199</c:v>
                </c:pt>
                <c:pt idx="35">
                  <c:v>45.635142543755698</c:v>
                </c:pt>
                <c:pt idx="36">
                  <c:v>44.516729567376203</c:v>
                </c:pt>
                <c:pt idx="37">
                  <c:v>46.0833464943126</c:v>
                </c:pt>
                <c:pt idx="38">
                  <c:v>46.130117477910602</c:v>
                </c:pt>
                <c:pt idx="39">
                  <c:v>45.6524262682059</c:v>
                </c:pt>
              </c:numCache>
            </c:numRef>
          </c:val>
          <c:smooth val="0"/>
          <c:extLst>
            <c:ext xmlns:c16="http://schemas.microsoft.com/office/drawing/2014/chart" uri="{C3380CC4-5D6E-409C-BE32-E72D297353CC}">
              <c16:uniqueId val="{00000002-C448-4FB2-9EE1-7AE4FCC3E849}"/>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 ##0" sourceLinked="1"/>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0.12556916721738831"/>
          <c:y val="0.89760394401555799"/>
          <c:w val="0.75149277580522778"/>
          <c:h val="5.7197762799368987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69608519598315521"/>
        </c:manualLayout>
      </c:layout>
      <c:lineChart>
        <c:grouping val="standard"/>
        <c:varyColors val="0"/>
        <c:ser>
          <c:idx val="0"/>
          <c:order val="0"/>
          <c:tx>
            <c:strRef>
              <c:f>'4.'!$B$7</c:f>
              <c:strCache>
                <c:ptCount val="1"/>
                <c:pt idx="0">
                  <c:v>Totalt</c:v>
                </c:pt>
              </c:strCache>
            </c:strRef>
          </c:tx>
          <c:spPr>
            <a:ln w="38100" cap="sq">
              <a:solidFill>
                <a:srgbClr val="006A7D"/>
              </a:solidFill>
              <a:prstDash val="solid"/>
              <a:round/>
            </a:ln>
          </c:spPr>
          <c:marker>
            <c:symbol val="none"/>
          </c:marker>
          <c:cat>
            <c:numRef>
              <c:f>'4.'!$A$8:$A$47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'4.'!$B$8:$B$47</c:f>
              <c:numCache>
                <c:formatCode>#\ ##0.0</c:formatCode>
                <c:ptCount val="40"/>
                <c:pt idx="0">
                  <c:v>4.4732560509717523</c:v>
                </c:pt>
                <c:pt idx="1">
                  <c:v>6.2186662401717108</c:v>
                </c:pt>
                <c:pt idx="2">
                  <c:v>7.1403075972569896</c:v>
                </c:pt>
                <c:pt idx="3">
                  <c:v>7.5362358629154746</c:v>
                </c:pt>
                <c:pt idx="4">
                  <c:v>7.3274221204709278</c:v>
                </c:pt>
                <c:pt idx="5">
                  <c:v>5.6370629994477506</c:v>
                </c:pt>
                <c:pt idx="6">
                  <c:v>4.922459052936734</c:v>
                </c:pt>
                <c:pt idx="7">
                  <c:v>5.0784793677704609</c:v>
                </c:pt>
                <c:pt idx="8">
                  <c:v>6.8718547016753062</c:v>
                </c:pt>
                <c:pt idx="9">
                  <c:v>8.6396036663396902</c:v>
                </c:pt>
                <c:pt idx="10">
                  <c:v>8.1529680603427366</c:v>
                </c:pt>
                <c:pt idx="11">
                  <c:v>7.6324780159999772</c:v>
                </c:pt>
                <c:pt idx="12">
                  <c:v>7.0463559949979659</c:v>
                </c:pt>
                <c:pt idx="13">
                  <c:v>5.9203243671691386</c:v>
                </c:pt>
                <c:pt idx="14">
                  <c:v>5.2446712381324812</c:v>
                </c:pt>
                <c:pt idx="15">
                  <c:v>4.8338819694455859</c:v>
                </c:pt>
                <c:pt idx="16">
                  <c:v>4.6338250442325091</c:v>
                </c:pt>
                <c:pt idx="17">
                  <c:v>1.9400794891775821</c:v>
                </c:pt>
                <c:pt idx="18">
                  <c:v>1.922020927497492</c:v>
                </c:pt>
                <c:pt idx="19">
                  <c:v>1.5408041090678279</c:v>
                </c:pt>
                <c:pt idx="20">
                  <c:v>1.339843585757938</c:v>
                </c:pt>
                <c:pt idx="21">
                  <c:v>2.7914429307253741</c:v>
                </c:pt>
                <c:pt idx="22">
                  <c:v>3.949324162034507</c:v>
                </c:pt>
                <c:pt idx="23">
                  <c:v>4.0830564086741683</c:v>
                </c:pt>
                <c:pt idx="24">
                  <c:v>4.9441501716241953</c:v>
                </c:pt>
                <c:pt idx="25">
                  <c:v>6.3919232072041856</c:v>
                </c:pt>
                <c:pt idx="26">
                  <c:v>6.7584214055754099</c:v>
                </c:pt>
                <c:pt idx="27">
                  <c:v>8.2535800313096921</c:v>
                </c:pt>
                <c:pt idx="28">
                  <c:v>5.6533093927959577</c:v>
                </c:pt>
                <c:pt idx="29">
                  <c:v>5.0981975376919397</c:v>
                </c:pt>
                <c:pt idx="30">
                  <c:v>3.248796022143829</c:v>
                </c:pt>
                <c:pt idx="31">
                  <c:v>0.84247258161294081</c:v>
                </c:pt>
                <c:pt idx="32">
                  <c:v>1.6640771717424621</c:v>
                </c:pt>
                <c:pt idx="33">
                  <c:v>0.27359059110767531</c:v>
                </c:pt>
                <c:pt idx="34">
                  <c:v>0.35961665424451011</c:v>
                </c:pt>
                <c:pt idx="35">
                  <c:v>2.5456042857308958</c:v>
                </c:pt>
                <c:pt idx="36">
                  <c:v>0.62339381058553744</c:v>
                </c:pt>
                <c:pt idx="37">
                  <c:v>1.6500598791751251</c:v>
                </c:pt>
                <c:pt idx="38">
                  <c:v>1.743234043870445</c:v>
                </c:pt>
                <c:pt idx="39">
                  <c:v>0.85664584225058071</c:v>
                </c:pt>
              </c:numCache>
            </c:numRef>
          </c:val>
          <c:smooth val="0"/>
          <c:extLst>
            <c:ext xmlns:c16="http://schemas.microsoft.com/office/drawing/2014/chart" uri="{C3380CC4-5D6E-409C-BE32-E72D297353CC}">
              <c16:uniqueId val="{00000000-D82C-4C8A-B2A1-B8FEF52720FF}"/>
            </c:ext>
          </c:extLst>
        </c:ser>
        <c:ser>
          <c:idx val="1"/>
          <c:order val="1"/>
          <c:tx>
            <c:strRef>
              <c:f>'4.'!$C$7</c:f>
              <c:strCache>
                <c:ptCount val="1"/>
                <c:pt idx="0">
                  <c:v>Hushåll</c:v>
                </c:pt>
              </c:strCache>
            </c:strRef>
          </c:tx>
          <c:spPr>
            <a:ln w="38100" cap="rnd">
              <a:solidFill>
                <a:srgbClr val="F8971D"/>
              </a:solidFill>
              <a:prstDash val="solid"/>
              <a:round/>
            </a:ln>
          </c:spPr>
          <c:marker>
            <c:symbol val="none"/>
          </c:marker>
          <c:cat>
            <c:numRef>
              <c:f>'4.'!$A$8:$A$47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'4.'!$C$8:$C$47</c:f>
              <c:numCache>
                <c:formatCode>#\ ##0.0</c:formatCode>
                <c:ptCount val="40"/>
                <c:pt idx="0">
                  <c:v>6.3529526192119823</c:v>
                </c:pt>
                <c:pt idx="1">
                  <c:v>6.8489209062736034</c:v>
                </c:pt>
                <c:pt idx="2">
                  <c:v>6.2093811163807189</c:v>
                </c:pt>
                <c:pt idx="3">
                  <c:v>7.8303380098309505</c:v>
                </c:pt>
                <c:pt idx="4">
                  <c:v>7.5908694934798024</c:v>
                </c:pt>
                <c:pt idx="5">
                  <c:v>7.1053149690809558</c:v>
                </c:pt>
                <c:pt idx="6">
                  <c:v>7.2364453606236223</c:v>
                </c:pt>
                <c:pt idx="7">
                  <c:v>7.2473842147540157</c:v>
                </c:pt>
                <c:pt idx="8">
                  <c:v>8.0602742709449551</c:v>
                </c:pt>
                <c:pt idx="9">
                  <c:v>7.8453653472442486</c:v>
                </c:pt>
                <c:pt idx="10">
                  <c:v>6.9393677962836131</c:v>
                </c:pt>
                <c:pt idx="11">
                  <c:v>6.232790861796933</c:v>
                </c:pt>
                <c:pt idx="12">
                  <c:v>5.6759274406158911</c:v>
                </c:pt>
                <c:pt idx="13">
                  <c:v>5.4458573821593914</c:v>
                </c:pt>
                <c:pt idx="14">
                  <c:v>5.5746851832712441</c:v>
                </c:pt>
                <c:pt idx="15">
                  <c:v>6.0671736905064222</c:v>
                </c:pt>
                <c:pt idx="16">
                  <c:v>5.7005450054963269</c:v>
                </c:pt>
                <c:pt idx="17">
                  <c:v>4.6169575765695914</c:v>
                </c:pt>
                <c:pt idx="18">
                  <c:v>4.4716382011098288</c:v>
                </c:pt>
                <c:pt idx="19">
                  <c:v>3.9935884471662191</c:v>
                </c:pt>
                <c:pt idx="20">
                  <c:v>4.6692074754784318</c:v>
                </c:pt>
                <c:pt idx="21">
                  <c:v>5.6262159697065384</c:v>
                </c:pt>
                <c:pt idx="22">
                  <c:v>6.0744450463264821</c:v>
                </c:pt>
                <c:pt idx="23">
                  <c:v>5.5896208560518579</c:v>
                </c:pt>
                <c:pt idx="24">
                  <c:v>5.4346124449342614</c:v>
                </c:pt>
                <c:pt idx="25">
                  <c:v>5.5067459990302714</c:v>
                </c:pt>
                <c:pt idx="26">
                  <c:v>4.41403660547528</c:v>
                </c:pt>
                <c:pt idx="27">
                  <c:v>5.4060024742371482</c:v>
                </c:pt>
                <c:pt idx="28">
                  <c:v>3.5917284956423101</c:v>
                </c:pt>
                <c:pt idx="29">
                  <c:v>3.051710766557902</c:v>
                </c:pt>
                <c:pt idx="30">
                  <c:v>2.5503910931962581</c:v>
                </c:pt>
                <c:pt idx="31">
                  <c:v>1.169006137401563</c:v>
                </c:pt>
                <c:pt idx="32">
                  <c:v>2.1708424006484428</c:v>
                </c:pt>
                <c:pt idx="33">
                  <c:v>1.546038795661109</c:v>
                </c:pt>
                <c:pt idx="34">
                  <c:v>1.9846373544441851</c:v>
                </c:pt>
                <c:pt idx="35">
                  <c:v>3.1083693291997121</c:v>
                </c:pt>
                <c:pt idx="36">
                  <c:v>1.9887056787598829</c:v>
                </c:pt>
                <c:pt idx="37">
                  <c:v>2.7122688890815372</c:v>
                </c:pt>
                <c:pt idx="38">
                  <c:v>2.7265532234210581</c:v>
                </c:pt>
                <c:pt idx="39">
                  <c:v>2.5374210493870559</c:v>
                </c:pt>
              </c:numCache>
            </c:numRef>
          </c:val>
          <c:smooth val="0"/>
          <c:extLst>
            <c:ext xmlns:c16="http://schemas.microsoft.com/office/drawing/2014/chart" uri="{C3380CC4-5D6E-409C-BE32-E72D297353CC}">
              <c16:uniqueId val="{00000001-D82C-4C8A-B2A1-B8FEF52720FF}"/>
            </c:ext>
          </c:extLst>
        </c:ser>
        <c:ser>
          <c:idx val="2"/>
          <c:order val="2"/>
          <c:tx>
            <c:strRef>
              <c:f>'4.'!$D$7</c:f>
              <c:strCache>
                <c:ptCount val="1"/>
                <c:pt idx="0">
                  <c:v>Icke-finansiella företag</c:v>
                </c:pt>
              </c:strCache>
            </c:strRef>
          </c:tx>
          <c:spPr>
            <a:ln w="38100" cap="rnd">
              <a:solidFill>
                <a:srgbClr val="6E2B62"/>
              </a:solidFill>
              <a:prstDash val="solid"/>
              <a:round/>
            </a:ln>
          </c:spPr>
          <c:marker>
            <c:symbol val="none"/>
          </c:marker>
          <c:cat>
            <c:numRef>
              <c:f>'4.'!$A$8:$A$47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'4.'!$D$8:$D$47</c:f>
              <c:numCache>
                <c:formatCode>#\ ##0.0</c:formatCode>
                <c:ptCount val="40"/>
                <c:pt idx="0">
                  <c:v>2.1941114594628885</c:v>
                </c:pt>
                <c:pt idx="1">
                  <c:v>5.4416703316326309</c:v>
                </c:pt>
                <c:pt idx="2">
                  <c:v>8.3228221654443768</c:v>
                </c:pt>
                <c:pt idx="3">
                  <c:v>7.1653818502199762</c:v>
                </c:pt>
                <c:pt idx="4">
                  <c:v>6.9949909938152421</c:v>
                </c:pt>
                <c:pt idx="5">
                  <c:v>3.802802060463994</c:v>
                </c:pt>
                <c:pt idx="6">
                  <c:v>2.0404535067467759</c:v>
                </c:pt>
                <c:pt idx="7">
                  <c:v>2.3265851368036379</c:v>
                </c:pt>
                <c:pt idx="8">
                  <c:v>5.3638955598704907</c:v>
                </c:pt>
                <c:pt idx="9">
                  <c:v>9.6633993816339192</c:v>
                </c:pt>
                <c:pt idx="10">
                  <c:v>9.7414406285941233</c:v>
                </c:pt>
                <c:pt idx="11">
                  <c:v>9.4937954396375765</c:v>
                </c:pt>
                <c:pt idx="12">
                  <c:v>8.8297628239462966</c:v>
                </c:pt>
                <c:pt idx="13">
                  <c:v>6.521786446457134</c:v>
                </c:pt>
                <c:pt idx="14">
                  <c:v>4.8237476109585176</c:v>
                </c:pt>
                <c:pt idx="15">
                  <c:v>3.2426834613247251</c:v>
                </c:pt>
                <c:pt idx="16">
                  <c:v>3.2858779912704028</c:v>
                </c:pt>
                <c:pt idx="17">
                  <c:v>-1.4190127301784481</c:v>
                </c:pt>
                <c:pt idx="18">
                  <c:v>-1.3532416099581219</c:v>
                </c:pt>
                <c:pt idx="19">
                  <c:v>-1.710365477959608</c:v>
                </c:pt>
                <c:pt idx="20">
                  <c:v>-2.9656203659333862</c:v>
                </c:pt>
                <c:pt idx="21">
                  <c:v>-0.98358831534957059</c:v>
                </c:pt>
                <c:pt idx="22">
                  <c:v>1.058175986169996</c:v>
                </c:pt>
                <c:pt idx="23">
                  <c:v>1.9702153979109129</c:v>
                </c:pt>
                <c:pt idx="24">
                  <c:v>4.259990294076843</c:v>
                </c:pt>
                <c:pt idx="25">
                  <c:v>7.6493914275266528</c:v>
                </c:pt>
                <c:pt idx="26">
                  <c:v>10.10618607084319</c:v>
                </c:pt>
                <c:pt idx="27">
                  <c:v>12.388837538050421</c:v>
                </c:pt>
                <c:pt idx="28">
                  <c:v>8.5614667489617879</c:v>
                </c:pt>
                <c:pt idx="29">
                  <c:v>7.9475382701922559</c:v>
                </c:pt>
                <c:pt idx="30">
                  <c:v>4.1945550294709033</c:v>
                </c:pt>
                <c:pt idx="31">
                  <c:v>0.39774201618896221</c:v>
                </c:pt>
                <c:pt idx="32">
                  <c:v>0.98193687399348306</c:v>
                </c:pt>
                <c:pt idx="33">
                  <c:v>-1.4176991763969691</c:v>
                </c:pt>
                <c:pt idx="34">
                  <c:v>-1.80621344364349</c:v>
                </c:pt>
                <c:pt idx="35">
                  <c:v>1.773244217425485</c:v>
                </c:pt>
                <c:pt idx="36">
                  <c:v>-1.2360456404781011</c:v>
                </c:pt>
                <c:pt idx="37">
                  <c:v>0.195766839106537</c:v>
                </c:pt>
                <c:pt idx="38">
                  <c:v>0.38206913141454191</c:v>
                </c:pt>
                <c:pt idx="39">
                  <c:v>-1.4803752508525609</c:v>
                </c:pt>
              </c:numCache>
            </c:numRef>
          </c:val>
          <c:smooth val="0"/>
          <c:extLst>
            <c:ext xmlns:c16="http://schemas.microsoft.com/office/drawing/2014/chart" uri="{C3380CC4-5D6E-409C-BE32-E72D297353CC}">
              <c16:uniqueId val="{00000002-D82C-4C8A-B2A1-B8FEF52720F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prstDash val="solid"/>
              <a:round/>
            </a:ln>
          </c:spPr>
        </c:majorGridlines>
        <c:numFmt formatCode="General"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layout>
        <c:manualLayout>
          <c:xMode val="edge"/>
          <c:yMode val="edge"/>
          <c:x val="6.1669563158980638E-2"/>
          <c:y val="0.81545331196157167"/>
          <c:w val="0.9241709682440814"/>
          <c:h val="0.1293804664723032"/>
        </c:manualLayout>
      </c:layout>
      <c:overlay val="0"/>
      <c:spPr>
        <a:noFill/>
        <a:ln>
          <a:noFill/>
          <a:prstDash val="solid"/>
        </a:ln>
      </c:spPr>
      <c:txPr>
        <a:bodyPr rot="0" spcFirstLastPara="1" vertOverflow="ellipsis" vert="horz" wrap="square" anchor="ctr" anchorCtr="1"/>
        <a:lstStyle/>
        <a:p>
          <a:pPr>
            <a:defRPr sz="14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4.6576730418943543E-2"/>
          <c:y val="6.0319865319865308E-2"/>
          <c:w val="0.94310906193078325"/>
          <c:h val="0.69608519598315521"/>
        </c:manualLayout>
      </c:layout>
      <c:lineChart>
        <c:grouping val="standard"/>
        <c:varyColors val="0"/>
        <c:ser>
          <c:idx val="0"/>
          <c:order val="0"/>
          <c:tx>
            <c:strRef>
              <c:f>'5.'!$B$7</c:f>
              <c:strCache>
                <c:ptCount val="1"/>
                <c:pt idx="0">
                  <c:v>Totalt</c:v>
                </c:pt>
              </c:strCache>
            </c:strRef>
          </c:tx>
          <c:spPr>
            <a:ln w="38100" cap="rnd">
              <a:solidFill>
                <a:srgbClr val="006666"/>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'5.'!$B$8:$B$47</c:f>
              <c:numCache>
                <c:formatCode>#\ ##0</c:formatCode>
                <c:ptCount val="40"/>
                <c:pt idx="0">
                  <c:v>205.576046531945</c:v>
                </c:pt>
                <c:pt idx="1">
                  <c:v>210.9634603108895</c:v>
                </c:pt>
                <c:pt idx="2">
                  <c:v>214.17509278341851</c:v>
                </c:pt>
                <c:pt idx="3">
                  <c:v>215.4779047609052</c:v>
                </c:pt>
                <c:pt idx="4">
                  <c:v>218.78791239033731</c:v>
                </c:pt>
                <c:pt idx="5">
                  <c:v>229.6240392877487</c:v>
                </c:pt>
                <c:pt idx="6">
                  <c:v>235.5185139086968</c:v>
                </c:pt>
                <c:pt idx="7">
                  <c:v>235.42013488042949</c:v>
                </c:pt>
                <c:pt idx="8">
                  <c:v>238.52631393734461</c:v>
                </c:pt>
                <c:pt idx="9">
                  <c:v>245.8464500329049</c:v>
                </c:pt>
                <c:pt idx="10">
                  <c:v>250.05498371523461</c:v>
                </c:pt>
                <c:pt idx="11">
                  <c:v>252.8559405619217</c:v>
                </c:pt>
                <c:pt idx="12">
                  <c:v>256.32824745621491</c:v>
                </c:pt>
                <c:pt idx="13">
                  <c:v>265.73399589712591</c:v>
                </c:pt>
                <c:pt idx="14">
                  <c:v>269.65699387044469</c:v>
                </c:pt>
                <c:pt idx="15">
                  <c:v>276.53311510761569</c:v>
                </c:pt>
                <c:pt idx="16">
                  <c:v>277.50836807658709</c:v>
                </c:pt>
                <c:pt idx="17">
                  <c:v>279.80859989451687</c:v>
                </c:pt>
                <c:pt idx="18">
                  <c:v>282.34344369525388</c:v>
                </c:pt>
                <c:pt idx="19">
                  <c:v>283.62156918414757</c:v>
                </c:pt>
                <c:pt idx="20">
                  <c:v>285.04064584344081</c:v>
                </c:pt>
                <c:pt idx="21">
                  <c:v>294.06243635560418</c:v>
                </c:pt>
                <c:pt idx="22">
                  <c:v>296.76378456919252</c:v>
                </c:pt>
                <c:pt idx="23">
                  <c:v>301.00489793024059</c:v>
                </c:pt>
                <c:pt idx="24">
                  <c:v>303.36537750222232</c:v>
                </c:pt>
                <c:pt idx="25">
                  <c:v>310.75318192931661</c:v>
                </c:pt>
                <c:pt idx="26">
                  <c:v>307.66764748805628</c:v>
                </c:pt>
                <c:pt idx="27">
                  <c:v>314.58486357846891</c:v>
                </c:pt>
                <c:pt idx="28">
                  <c:v>311.80499130528528</c:v>
                </c:pt>
                <c:pt idx="29">
                  <c:v>321.991377579659</c:v>
                </c:pt>
                <c:pt idx="30">
                  <c:v>324.48579173804472</c:v>
                </c:pt>
                <c:pt idx="31">
                  <c:v>321.99423885052931</c:v>
                </c:pt>
                <c:pt idx="32">
                  <c:v>322.67065214854642</c:v>
                </c:pt>
                <c:pt idx="33">
                  <c:v>326.60876517449981</c:v>
                </c:pt>
                <c:pt idx="34">
                  <c:v>325.35111845412848</c:v>
                </c:pt>
                <c:pt idx="35">
                  <c:v>322.2976454741617</c:v>
                </c:pt>
                <c:pt idx="36">
                  <c:v>322.9822812749693</c:v>
                </c:pt>
                <c:pt idx="37">
                  <c:v>326.29192570176019</c:v>
                </c:pt>
                <c:pt idx="38">
                  <c:v>324.28799872408911</c:v>
                </c:pt>
                <c:pt idx="39">
                  <c:v>327.08569787570002</c:v>
                </c:pt>
              </c:numCache>
            </c:numRef>
          </c:val>
          <c:smooth val="0"/>
          <c:extLst>
            <c:ext xmlns:c16="http://schemas.microsoft.com/office/drawing/2014/chart" uri="{C3380CC4-5D6E-409C-BE32-E72D297353CC}">
              <c16:uniqueId val="{00000000-43A7-4F5B-BAAB-29BC9E40B511}"/>
            </c:ext>
          </c:extLst>
        </c:ser>
        <c:ser>
          <c:idx val="1"/>
          <c:order val="1"/>
          <c:tx>
            <c:strRef>
              <c:f>'5.'!$C$7</c:f>
              <c:strCache>
                <c:ptCount val="1"/>
                <c:pt idx="0">
                  <c:v>Storbanker</c:v>
                </c:pt>
              </c:strCache>
            </c:strRef>
          </c:tx>
          <c:spPr>
            <a:ln w="28575" cap="rnd">
              <a:solidFill>
                <a:schemeClr val="bg1">
                  <a:lumMod val="65000"/>
                </a:schemeClr>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'5.'!$C$8:$C$47</c:f>
              <c:numCache>
                <c:formatCode>#\ ##0</c:formatCode>
                <c:ptCount val="40"/>
                <c:pt idx="0">
                  <c:v>57.882465662000001</c:v>
                </c:pt>
                <c:pt idx="1">
                  <c:v>59.762250375999798</c:v>
                </c:pt>
                <c:pt idx="2">
                  <c:v>58.424325125999999</c:v>
                </c:pt>
                <c:pt idx="3">
                  <c:v>55.447111189999902</c:v>
                </c:pt>
                <c:pt idx="4">
                  <c:v>57.277516026999997</c:v>
                </c:pt>
                <c:pt idx="5">
                  <c:v>60.310082208999901</c:v>
                </c:pt>
                <c:pt idx="6">
                  <c:v>60.087732624317802</c:v>
                </c:pt>
                <c:pt idx="7">
                  <c:v>56.406878973799813</c:v>
                </c:pt>
                <c:pt idx="8">
                  <c:v>58.568964561690798</c:v>
                </c:pt>
                <c:pt idx="9">
                  <c:v>60.782974622579587</c:v>
                </c:pt>
                <c:pt idx="10">
                  <c:v>60.057780531800013</c:v>
                </c:pt>
                <c:pt idx="11">
                  <c:v>56.8363260950997</c:v>
                </c:pt>
                <c:pt idx="12">
                  <c:v>59.568198895099698</c:v>
                </c:pt>
                <c:pt idx="13">
                  <c:v>62.236679649579699</c:v>
                </c:pt>
                <c:pt idx="14">
                  <c:v>60.9137766472697</c:v>
                </c:pt>
                <c:pt idx="15">
                  <c:v>59.415742867659787</c:v>
                </c:pt>
                <c:pt idx="16">
                  <c:v>59.282866442296999</c:v>
                </c:pt>
                <c:pt idx="17">
                  <c:v>59.869259756653904</c:v>
                </c:pt>
                <c:pt idx="18">
                  <c:v>59.4537776957497</c:v>
                </c:pt>
                <c:pt idx="19">
                  <c:v>57.335331395999603</c:v>
                </c:pt>
                <c:pt idx="20">
                  <c:v>57.724703730079497</c:v>
                </c:pt>
                <c:pt idx="21">
                  <c:v>61.198054752999703</c:v>
                </c:pt>
                <c:pt idx="22">
                  <c:v>60.498368792999898</c:v>
                </c:pt>
                <c:pt idx="23">
                  <c:v>58.818547175979703</c:v>
                </c:pt>
                <c:pt idx="24">
                  <c:v>60.7026777029998</c:v>
                </c:pt>
                <c:pt idx="25">
                  <c:v>63.430152745640001</c:v>
                </c:pt>
                <c:pt idx="26">
                  <c:v>60.319362555669997</c:v>
                </c:pt>
                <c:pt idx="27">
                  <c:v>54.953295957199899</c:v>
                </c:pt>
                <c:pt idx="28">
                  <c:v>54.538756395479787</c:v>
                </c:pt>
                <c:pt idx="29">
                  <c:v>60.050181783879303</c:v>
                </c:pt>
                <c:pt idx="30">
                  <c:v>58.502071916029287</c:v>
                </c:pt>
                <c:pt idx="31">
                  <c:v>53.375714795149513</c:v>
                </c:pt>
                <c:pt idx="32">
                  <c:v>55.0297123450095</c:v>
                </c:pt>
                <c:pt idx="33">
                  <c:v>55.792498060438888</c:v>
                </c:pt>
                <c:pt idx="34">
                  <c:v>54.309805798795097</c:v>
                </c:pt>
                <c:pt idx="35">
                  <c:v>50.227692132242801</c:v>
                </c:pt>
                <c:pt idx="36">
                  <c:v>51.787252026141601</c:v>
                </c:pt>
                <c:pt idx="37">
                  <c:v>52.900108665571203</c:v>
                </c:pt>
                <c:pt idx="38">
                  <c:v>50.676109353247199</c:v>
                </c:pt>
                <c:pt idx="39">
                  <c:v>47.491436195482898</c:v>
                </c:pt>
              </c:numCache>
            </c:numRef>
          </c:val>
          <c:smooth val="0"/>
          <c:extLst>
            <c:ext xmlns:c16="http://schemas.microsoft.com/office/drawing/2014/chart" uri="{C3380CC4-5D6E-409C-BE32-E72D297353CC}">
              <c16:uniqueId val="{00000001-43A7-4F5B-BAAB-29BC9E40B511}"/>
            </c:ext>
          </c:extLst>
        </c:ser>
        <c:ser>
          <c:idx val="2"/>
          <c:order val="2"/>
          <c:tx>
            <c:strRef>
              <c:f>'5.'!$D$7</c:f>
              <c:strCache>
                <c:ptCount val="1"/>
                <c:pt idx="0">
                  <c:v>Sparbanker</c:v>
                </c:pt>
              </c:strCache>
            </c:strRef>
          </c:tx>
          <c:spPr>
            <a:ln w="38100" cap="sq">
              <a:solidFill>
                <a:schemeClr val="accent4">
                  <a:lumMod val="40000"/>
                  <a:lumOff val="60000"/>
                </a:schemeClr>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'5.'!$D$8:$D$47</c:f>
              <c:numCache>
                <c:formatCode>#\ ##0</c:formatCode>
                <c:ptCount val="40"/>
                <c:pt idx="0">
                  <c:v>15.296664</c:v>
                </c:pt>
                <c:pt idx="1">
                  <c:v>15.446984</c:v>
                </c:pt>
                <c:pt idx="2">
                  <c:v>15.466988000000001</c:v>
                </c:pt>
                <c:pt idx="3">
                  <c:v>15.3754853709699</c:v>
                </c:pt>
                <c:pt idx="4">
                  <c:v>15.2186901030299</c:v>
                </c:pt>
                <c:pt idx="5">
                  <c:v>15.331072543569899</c:v>
                </c:pt>
                <c:pt idx="6">
                  <c:v>15.152978392789899</c:v>
                </c:pt>
                <c:pt idx="7">
                  <c:v>14.656847664139899</c:v>
                </c:pt>
                <c:pt idx="8">
                  <c:v>14.396694</c:v>
                </c:pt>
                <c:pt idx="9">
                  <c:v>14.526833999999999</c:v>
                </c:pt>
                <c:pt idx="10">
                  <c:v>14.567304182129901</c:v>
                </c:pt>
                <c:pt idx="11">
                  <c:v>14.2567656318499</c:v>
                </c:pt>
                <c:pt idx="12">
                  <c:v>14.1223832544699</c:v>
                </c:pt>
                <c:pt idx="13">
                  <c:v>14.227005</c:v>
                </c:pt>
                <c:pt idx="14">
                  <c:v>14.143175112649899</c:v>
                </c:pt>
                <c:pt idx="15">
                  <c:v>13.992424457479901</c:v>
                </c:pt>
                <c:pt idx="16">
                  <c:v>13.8676955846399</c:v>
                </c:pt>
                <c:pt idx="17">
                  <c:v>13.7897638991699</c:v>
                </c:pt>
                <c:pt idx="18">
                  <c:v>13.5651612330698</c:v>
                </c:pt>
                <c:pt idx="19">
                  <c:v>13.1157599656499</c:v>
                </c:pt>
                <c:pt idx="20">
                  <c:v>12.36818574344</c:v>
                </c:pt>
                <c:pt idx="21">
                  <c:v>12.42615270147</c:v>
                </c:pt>
                <c:pt idx="22">
                  <c:v>12.4273890044299</c:v>
                </c:pt>
                <c:pt idx="23">
                  <c:v>12.2887886385599</c:v>
                </c:pt>
                <c:pt idx="24">
                  <c:v>11.476663476300001</c:v>
                </c:pt>
                <c:pt idx="25">
                  <c:v>11.33961868484</c:v>
                </c:pt>
                <c:pt idx="26">
                  <c:v>10.9918169285</c:v>
                </c:pt>
                <c:pt idx="27">
                  <c:v>10.23862676718</c:v>
                </c:pt>
                <c:pt idx="28">
                  <c:v>9.6454920000000008</c:v>
                </c:pt>
                <c:pt idx="29">
                  <c:v>9.5070139999999999</c:v>
                </c:pt>
                <c:pt idx="30">
                  <c:v>9.4652259999999995</c:v>
                </c:pt>
                <c:pt idx="31">
                  <c:v>9.1225909999999999</c:v>
                </c:pt>
                <c:pt idx="32">
                  <c:v>8.864673069759899</c:v>
                </c:pt>
                <c:pt idx="33">
                  <c:v>8.8485790000000009</c:v>
                </c:pt>
                <c:pt idx="34">
                  <c:v>8.771887693970001</c:v>
                </c:pt>
                <c:pt idx="35">
                  <c:v>8.6018270000000001</c:v>
                </c:pt>
                <c:pt idx="36">
                  <c:v>8.4133934906398995</c:v>
                </c:pt>
                <c:pt idx="37">
                  <c:v>8.3640662089499003</c:v>
                </c:pt>
                <c:pt idx="38">
                  <c:v>8.3384233294198999</c:v>
                </c:pt>
                <c:pt idx="39">
                  <c:v>8.2254365645099004</c:v>
                </c:pt>
              </c:numCache>
            </c:numRef>
          </c:val>
          <c:smooth val="0"/>
          <c:extLst>
            <c:ext xmlns:c16="http://schemas.microsoft.com/office/drawing/2014/chart" uri="{C3380CC4-5D6E-409C-BE32-E72D297353CC}">
              <c16:uniqueId val="{00000002-43A7-4F5B-BAAB-29BC9E40B511}"/>
            </c:ext>
          </c:extLst>
        </c:ser>
        <c:ser>
          <c:idx val="3"/>
          <c:order val="3"/>
          <c:tx>
            <c:strRef>
              <c:f>'5.'!$E$7</c:f>
              <c:strCache>
                <c:ptCount val="1"/>
                <c:pt idx="0">
                  <c:v>Konsumtionskreditföretag</c:v>
                </c:pt>
              </c:strCache>
            </c:strRef>
          </c:tx>
          <c:spPr>
            <a:ln w="38100" cap="rnd">
              <a:solidFill>
                <a:schemeClr val="accent2"/>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'5.'!$E$8:$E$47</c:f>
              <c:numCache>
                <c:formatCode>#\ ##0</c:formatCode>
                <c:ptCount val="40"/>
                <c:pt idx="0">
                  <c:v>57.813562778168098</c:v>
                </c:pt>
                <c:pt idx="1">
                  <c:v>59.254890961417303</c:v>
                </c:pt>
                <c:pt idx="2">
                  <c:v>61.502016737961199</c:v>
                </c:pt>
                <c:pt idx="3">
                  <c:v>64.413911404396401</c:v>
                </c:pt>
                <c:pt idx="4">
                  <c:v>65.536776537563</c:v>
                </c:pt>
                <c:pt idx="5">
                  <c:v>70.277724303511391</c:v>
                </c:pt>
                <c:pt idx="6">
                  <c:v>76.747136202993104</c:v>
                </c:pt>
                <c:pt idx="7">
                  <c:v>79.379819107030002</c:v>
                </c:pt>
                <c:pt idx="8">
                  <c:v>80.874689678483904</c:v>
                </c:pt>
                <c:pt idx="9">
                  <c:v>84.280743380929692</c:v>
                </c:pt>
                <c:pt idx="10">
                  <c:v>87.823405900688712</c:v>
                </c:pt>
                <c:pt idx="11">
                  <c:v>84.452131250003802</c:v>
                </c:pt>
                <c:pt idx="12">
                  <c:v>85.329763304427999</c:v>
                </c:pt>
                <c:pt idx="13">
                  <c:v>88.732315121281403</c:v>
                </c:pt>
                <c:pt idx="14">
                  <c:v>91.837276785153193</c:v>
                </c:pt>
                <c:pt idx="15">
                  <c:v>97.714349266458484</c:v>
                </c:pt>
                <c:pt idx="16">
                  <c:v>99.773468847711811</c:v>
                </c:pt>
                <c:pt idx="17">
                  <c:v>102.0624216105406</c:v>
                </c:pt>
                <c:pt idx="18">
                  <c:v>103.95584325220111</c:v>
                </c:pt>
                <c:pt idx="19">
                  <c:v>106.168646086073</c:v>
                </c:pt>
                <c:pt idx="20">
                  <c:v>107.9732530520758</c:v>
                </c:pt>
                <c:pt idx="21">
                  <c:v>116.39221798579131</c:v>
                </c:pt>
                <c:pt idx="22">
                  <c:v>118.1023293218007</c:v>
                </c:pt>
                <c:pt idx="23">
                  <c:v>123.2131432025548</c:v>
                </c:pt>
                <c:pt idx="24">
                  <c:v>123.3853351457432</c:v>
                </c:pt>
                <c:pt idx="25">
                  <c:v>126.1702258174747</c:v>
                </c:pt>
                <c:pt idx="26">
                  <c:v>127.4270617627247</c:v>
                </c:pt>
                <c:pt idx="27">
                  <c:v>141.41618434855269</c:v>
                </c:pt>
                <c:pt idx="28">
                  <c:v>141.05182525941339</c:v>
                </c:pt>
                <c:pt idx="29">
                  <c:v>144.748927157579</c:v>
                </c:pt>
                <c:pt idx="30">
                  <c:v>148.328791476242</c:v>
                </c:pt>
                <c:pt idx="31">
                  <c:v>149.96162266442479</c:v>
                </c:pt>
                <c:pt idx="32">
                  <c:v>151.32338075214921</c:v>
                </c:pt>
                <c:pt idx="33">
                  <c:v>153.98529194591521</c:v>
                </c:pt>
                <c:pt idx="34">
                  <c:v>155.6518709974666</c:v>
                </c:pt>
                <c:pt idx="35">
                  <c:v>162.63142548646479</c:v>
                </c:pt>
                <c:pt idx="36">
                  <c:v>161.65898869931149</c:v>
                </c:pt>
                <c:pt idx="37">
                  <c:v>164.05663924032839</c:v>
                </c:pt>
                <c:pt idx="38">
                  <c:v>166.3941419673788</c:v>
                </c:pt>
                <c:pt idx="39">
                  <c:v>173.34106185707111</c:v>
                </c:pt>
              </c:numCache>
            </c:numRef>
          </c:val>
          <c:smooth val="0"/>
          <c:extLst>
            <c:ext xmlns:c16="http://schemas.microsoft.com/office/drawing/2014/chart" uri="{C3380CC4-5D6E-409C-BE32-E72D297353CC}">
              <c16:uniqueId val="{00000003-43A7-4F5B-BAAB-29BC9E40B511}"/>
            </c:ext>
          </c:extLst>
        </c:ser>
        <c:ser>
          <c:idx val="4"/>
          <c:order val="4"/>
          <c:tx>
            <c:strRef>
              <c:f>'5.'!$F$7</c:f>
              <c:strCache>
                <c:ptCount val="1"/>
                <c:pt idx="0">
                  <c:v>Andra</c:v>
                </c:pt>
              </c:strCache>
            </c:strRef>
          </c:tx>
          <c:spPr>
            <a:ln w="38100" cap="sq">
              <a:solidFill>
                <a:srgbClr val="280071"/>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'5.'!$F$8:$F$47</c:f>
              <c:numCache>
                <c:formatCode>#\ ##0</c:formatCode>
                <c:ptCount val="40"/>
                <c:pt idx="0">
                  <c:v>26.612161961177399</c:v>
                </c:pt>
                <c:pt idx="1">
                  <c:v>27.934287397922599</c:v>
                </c:pt>
                <c:pt idx="2">
                  <c:v>29.4518936549375</c:v>
                </c:pt>
                <c:pt idx="3">
                  <c:v>30.450581696109101</c:v>
                </c:pt>
                <c:pt idx="4">
                  <c:v>31.584310179074599</c:v>
                </c:pt>
                <c:pt idx="5">
                  <c:v>33.276497136767603</c:v>
                </c:pt>
                <c:pt idx="6">
                  <c:v>34.184859071226199</c:v>
                </c:pt>
                <c:pt idx="7">
                  <c:v>35.649576630479999</c:v>
                </c:pt>
                <c:pt idx="8">
                  <c:v>36.484676818740098</c:v>
                </c:pt>
                <c:pt idx="9">
                  <c:v>37.498013188035699</c:v>
                </c:pt>
                <c:pt idx="10">
                  <c:v>39.111673506015997</c:v>
                </c:pt>
                <c:pt idx="11">
                  <c:v>40.745841969788401</c:v>
                </c:pt>
                <c:pt idx="12">
                  <c:v>41.298556130887413</c:v>
                </c:pt>
                <c:pt idx="13">
                  <c:v>42.921167303314903</c:v>
                </c:pt>
                <c:pt idx="14">
                  <c:v>44.379280511242001</c:v>
                </c:pt>
                <c:pt idx="15">
                  <c:v>46.876793248777602</c:v>
                </c:pt>
                <c:pt idx="16">
                  <c:v>47.341252186488703</c:v>
                </c:pt>
                <c:pt idx="17">
                  <c:v>47.406655262902703</c:v>
                </c:pt>
                <c:pt idx="18">
                  <c:v>48.241925548403387</c:v>
                </c:pt>
                <c:pt idx="19">
                  <c:v>49.481569952415299</c:v>
                </c:pt>
                <c:pt idx="20">
                  <c:v>49.1221612797357</c:v>
                </c:pt>
                <c:pt idx="21">
                  <c:v>43.983274919493397</c:v>
                </c:pt>
                <c:pt idx="22">
                  <c:v>44.834311946102197</c:v>
                </c:pt>
                <c:pt idx="23">
                  <c:v>45.838057847216298</c:v>
                </c:pt>
                <c:pt idx="24">
                  <c:v>46.0042508911895</c:v>
                </c:pt>
                <c:pt idx="25">
                  <c:v>46.856667598271898</c:v>
                </c:pt>
                <c:pt idx="26">
                  <c:v>46.770967029511702</c:v>
                </c:pt>
                <c:pt idx="27">
                  <c:v>46.531037179254113</c:v>
                </c:pt>
                <c:pt idx="28">
                  <c:v>46.224313902989998</c:v>
                </c:pt>
                <c:pt idx="29">
                  <c:v>46.785716095608507</c:v>
                </c:pt>
                <c:pt idx="30">
                  <c:v>47.472867201841098</c:v>
                </c:pt>
                <c:pt idx="31">
                  <c:v>49.215128209235203</c:v>
                </c:pt>
                <c:pt idx="32">
                  <c:v>48.984903275087987</c:v>
                </c:pt>
                <c:pt idx="33">
                  <c:v>49.486110917075898</c:v>
                </c:pt>
                <c:pt idx="34">
                  <c:v>49.448168994017003</c:v>
                </c:pt>
                <c:pt idx="35">
                  <c:v>46.639164862494212</c:v>
                </c:pt>
                <c:pt idx="36">
                  <c:v>49.091069396696497</c:v>
                </c:pt>
                <c:pt idx="37">
                  <c:v>50.714331847990799</c:v>
                </c:pt>
                <c:pt idx="38">
                  <c:v>50.946415259743297</c:v>
                </c:pt>
                <c:pt idx="39">
                  <c:v>52.330774109585697</c:v>
                </c:pt>
              </c:numCache>
            </c:numRef>
          </c:val>
          <c:smooth val="0"/>
          <c:extLst>
            <c:ext xmlns:c16="http://schemas.microsoft.com/office/drawing/2014/chart" uri="{C3380CC4-5D6E-409C-BE32-E72D297353CC}">
              <c16:uniqueId val="{00000004-43A7-4F5B-BAAB-29BC9E40B511}"/>
            </c:ext>
          </c:extLst>
        </c:ser>
        <c:ser>
          <c:idx val="5"/>
          <c:order val="5"/>
          <c:tx>
            <c:strRef>
              <c:f>'5.'!$G$7</c:f>
              <c:strCache>
                <c:ptCount val="1"/>
                <c:pt idx="0">
                  <c:v>Utländska banker</c:v>
                </c:pt>
              </c:strCache>
            </c:strRef>
          </c:tx>
          <c:spPr>
            <a:ln w="38100" cap="rnd">
              <a:solidFill>
                <a:srgbClr val="7030A0"/>
              </a:solidFill>
              <a:prstDash val="solid"/>
              <a:round/>
            </a:ln>
          </c:spPr>
          <c:marker>
            <c:symbol val="none"/>
          </c:marker>
          <c:cat>
            <c:numRef>
              <c:f>'5.'!$A$8:$A$47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'5.'!$G$8:$G$47</c:f>
              <c:numCache>
                <c:formatCode>#\ ##0</c:formatCode>
                <c:ptCount val="40"/>
                <c:pt idx="0">
                  <c:v>47.971192130599803</c:v>
                </c:pt>
                <c:pt idx="1">
                  <c:v>48.565047575549812</c:v>
                </c:pt>
                <c:pt idx="2">
                  <c:v>49.3298692645198</c:v>
                </c:pt>
                <c:pt idx="3">
                  <c:v>49.790815099429899</c:v>
                </c:pt>
                <c:pt idx="4">
                  <c:v>49.170619543669801</c:v>
                </c:pt>
                <c:pt idx="5">
                  <c:v>50.428663094899903</c:v>
                </c:pt>
                <c:pt idx="6">
                  <c:v>49.345807617369793</c:v>
                </c:pt>
                <c:pt idx="7">
                  <c:v>49.327012504979798</c:v>
                </c:pt>
                <c:pt idx="8">
                  <c:v>48.2012888784298</c:v>
                </c:pt>
                <c:pt idx="9">
                  <c:v>48.757884841359903</c:v>
                </c:pt>
                <c:pt idx="10">
                  <c:v>48.494819594599903</c:v>
                </c:pt>
                <c:pt idx="11">
                  <c:v>56.564875615179901</c:v>
                </c:pt>
                <c:pt idx="12">
                  <c:v>56.009345871329892</c:v>
                </c:pt>
                <c:pt idx="13">
                  <c:v>57.616828822949898</c:v>
                </c:pt>
                <c:pt idx="14">
                  <c:v>58.383484814129901</c:v>
                </c:pt>
                <c:pt idx="15">
                  <c:v>58.533805267239899</c:v>
                </c:pt>
                <c:pt idx="16">
                  <c:v>57.243085015449701</c:v>
                </c:pt>
                <c:pt idx="17">
                  <c:v>56.680499365249801</c:v>
                </c:pt>
                <c:pt idx="18">
                  <c:v>57.126735965829901</c:v>
                </c:pt>
                <c:pt idx="19">
                  <c:v>57.520261784009797</c:v>
                </c:pt>
                <c:pt idx="20">
                  <c:v>57.852342038109803</c:v>
                </c:pt>
                <c:pt idx="21">
                  <c:v>60.062735995849813</c:v>
                </c:pt>
                <c:pt idx="22">
                  <c:v>60.901385503859792</c:v>
                </c:pt>
                <c:pt idx="23">
                  <c:v>60.846361065929898</c:v>
                </c:pt>
                <c:pt idx="24">
                  <c:v>61.796450285989799</c:v>
                </c:pt>
                <c:pt idx="25">
                  <c:v>62.956517083089913</c:v>
                </c:pt>
                <c:pt idx="26">
                  <c:v>62.158439211649899</c:v>
                </c:pt>
                <c:pt idx="27">
                  <c:v>61.445719326282202</c:v>
                </c:pt>
                <c:pt idx="28">
                  <c:v>60.344603747402097</c:v>
                </c:pt>
                <c:pt idx="29">
                  <c:v>60.899538542592197</c:v>
                </c:pt>
                <c:pt idx="30">
                  <c:v>60.716835143932308</c:v>
                </c:pt>
                <c:pt idx="31">
                  <c:v>60.319182181719697</c:v>
                </c:pt>
                <c:pt idx="32">
                  <c:v>58.4679827065398</c:v>
                </c:pt>
                <c:pt idx="33">
                  <c:v>58.496285251069899</c:v>
                </c:pt>
                <c:pt idx="34">
                  <c:v>57.1693849698798</c:v>
                </c:pt>
                <c:pt idx="35">
                  <c:v>54.197535992959899</c:v>
                </c:pt>
                <c:pt idx="36">
                  <c:v>52.031577662179799</c:v>
                </c:pt>
                <c:pt idx="37">
                  <c:v>50.256779738919903</c:v>
                </c:pt>
                <c:pt idx="38">
                  <c:v>47.932908814299907</c:v>
                </c:pt>
                <c:pt idx="39">
                  <c:v>45.696989149049912</c:v>
                </c:pt>
              </c:numCache>
            </c:numRef>
          </c:val>
          <c:smooth val="0"/>
          <c:extLst>
            <c:ext xmlns:c16="http://schemas.microsoft.com/office/drawing/2014/chart" uri="{C3380CC4-5D6E-409C-BE32-E72D297353CC}">
              <c16:uniqueId val="{00000005-43A7-4F5B-BAAB-29BC9E40B51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7.6729143191377719E-2"/>
          <c:y val="1.9183900447196998E-2"/>
          <c:w val="0.92901295667554962"/>
          <c:h val="0.76898535432448945"/>
        </c:manualLayout>
      </c:layout>
      <c:barChart>
        <c:barDir val="col"/>
        <c:grouping val="stacked"/>
        <c:varyColors val="0"/>
        <c:ser>
          <c:idx val="1"/>
          <c:order val="0"/>
          <c:tx>
            <c:strRef>
              <c:f>'6.'!$C$7</c:f>
              <c:strCache>
                <c:ptCount val="1"/>
                <c:pt idx="0">
                  <c:v>Marknadsfinansiering - stapel (vänster axel)</c:v>
                </c:pt>
              </c:strCache>
            </c:strRef>
          </c:tx>
          <c:spPr>
            <a:solidFill>
              <a:srgbClr val="006A7D"/>
            </a:solidFill>
            <a:ln>
              <a:solidFill>
                <a:srgbClr val="006A7D"/>
              </a:solidFill>
              <a:prstDash val="solid"/>
            </a:ln>
          </c:spPr>
          <c:invertIfNegative val="0"/>
          <c:cat>
            <c:numRef>
              <c:f>'6.'!$A$8:$A$47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'6.'!$C$8:$C$47</c:f>
              <c:numCache>
                <c:formatCode>0.0</c:formatCode>
                <c:ptCount val="40"/>
                <c:pt idx="0">
                  <c:v>52.486923170143747</c:v>
                </c:pt>
                <c:pt idx="1">
                  <c:v>52.134002789399858</c:v>
                </c:pt>
                <c:pt idx="2">
                  <c:v>52.018045631871722</c:v>
                </c:pt>
                <c:pt idx="3">
                  <c:v>51.770925797618013</c:v>
                </c:pt>
                <c:pt idx="4">
                  <c:v>52.225763529406521</c:v>
                </c:pt>
                <c:pt idx="5">
                  <c:v>50.319408102536812</c:v>
                </c:pt>
                <c:pt idx="6">
                  <c:v>50.209211894286753</c:v>
                </c:pt>
                <c:pt idx="7">
                  <c:v>49.771638288687662</c:v>
                </c:pt>
                <c:pt idx="8">
                  <c:v>49.473752800606327</c:v>
                </c:pt>
                <c:pt idx="9">
                  <c:v>51.527295494542336</c:v>
                </c:pt>
                <c:pt idx="10">
                  <c:v>50.618200792765101</c:v>
                </c:pt>
                <c:pt idx="11">
                  <c:v>50.22940329079276</c:v>
                </c:pt>
                <c:pt idx="12">
                  <c:v>51.438987497421309</c:v>
                </c:pt>
                <c:pt idx="13">
                  <c:v>50.939204926502292</c:v>
                </c:pt>
                <c:pt idx="14">
                  <c:v>51.017665127315553</c:v>
                </c:pt>
                <c:pt idx="15">
                  <c:v>50.393036340337517</c:v>
                </c:pt>
                <c:pt idx="16">
                  <c:v>50.545364110103577</c:v>
                </c:pt>
                <c:pt idx="17">
                  <c:v>48.282264563958968</c:v>
                </c:pt>
                <c:pt idx="18">
                  <c:v>47.798848039553583</c:v>
                </c:pt>
                <c:pt idx="19">
                  <c:v>46.014120524239267</c:v>
                </c:pt>
                <c:pt idx="20">
                  <c:v>46.727831276360398</c:v>
                </c:pt>
                <c:pt idx="21">
                  <c:v>46.403980823237653</c:v>
                </c:pt>
                <c:pt idx="22">
                  <c:v>45.558843354145068</c:v>
                </c:pt>
                <c:pt idx="23">
                  <c:v>44.509006768038461</c:v>
                </c:pt>
                <c:pt idx="24">
                  <c:v>45.57851550825697</c:v>
                </c:pt>
                <c:pt idx="25">
                  <c:v>45.171356884094912</c:v>
                </c:pt>
                <c:pt idx="26">
                  <c:v>45.287676649211441</c:v>
                </c:pt>
                <c:pt idx="27">
                  <c:v>45.032977022502237</c:v>
                </c:pt>
                <c:pt idx="28">
                  <c:v>46.568056645789788</c:v>
                </c:pt>
                <c:pt idx="29">
                  <c:v>47.109050879622117</c:v>
                </c:pt>
                <c:pt idx="30">
                  <c:v>47.000359023076449</c:v>
                </c:pt>
                <c:pt idx="31">
                  <c:v>45.268496926326947</c:v>
                </c:pt>
                <c:pt idx="32">
                  <c:v>46.907801132314752</c:v>
                </c:pt>
                <c:pt idx="33">
                  <c:v>46.238423010971758</c:v>
                </c:pt>
                <c:pt idx="34">
                  <c:v>46.488831293577462</c:v>
                </c:pt>
                <c:pt idx="35">
                  <c:v>44.715448505061467</c:v>
                </c:pt>
                <c:pt idx="36">
                  <c:v>45.407666913490992</c:v>
                </c:pt>
                <c:pt idx="37">
                  <c:v>45.173534259396519</c:v>
                </c:pt>
                <c:pt idx="38">
                  <c:v>44.928004978117237</c:v>
                </c:pt>
                <c:pt idx="39">
                  <c:v>43.558985562016922</c:v>
                </c:pt>
              </c:numCache>
            </c:numRef>
          </c:val>
          <c:extLst>
            <c:ext xmlns:c16="http://schemas.microsoft.com/office/drawing/2014/chart" uri="{C3380CC4-5D6E-409C-BE32-E72D297353CC}">
              <c16:uniqueId val="{00000000-736A-4307-8FDB-2875957AF34E}"/>
            </c:ext>
          </c:extLst>
        </c:ser>
        <c:ser>
          <c:idx val="2"/>
          <c:order val="1"/>
          <c:tx>
            <c:strRef>
              <c:f>'6.'!$D$7</c:f>
              <c:strCache>
                <c:ptCount val="1"/>
                <c:pt idx="0">
                  <c:v>Inlåning - stapel (vänster axel)</c:v>
                </c:pt>
              </c:strCache>
            </c:strRef>
          </c:tx>
          <c:spPr>
            <a:solidFill>
              <a:srgbClr val="F8971D"/>
            </a:solidFill>
            <a:ln>
              <a:solidFill>
                <a:srgbClr val="F8971D"/>
              </a:solidFill>
              <a:prstDash val="solid"/>
            </a:ln>
          </c:spPr>
          <c:invertIfNegative val="0"/>
          <c:cat>
            <c:numRef>
              <c:f>'6.'!$A$8:$A$47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'6.'!$D$8:$D$47</c:f>
              <c:numCache>
                <c:formatCode>0.0</c:formatCode>
                <c:ptCount val="40"/>
                <c:pt idx="0">
                  <c:v>40.143026631097122</c:v>
                </c:pt>
                <c:pt idx="1">
                  <c:v>40.58932555092214</c:v>
                </c:pt>
                <c:pt idx="2">
                  <c:v>40.495564852155823</c:v>
                </c:pt>
                <c:pt idx="3">
                  <c:v>40.28604988575664</c:v>
                </c:pt>
                <c:pt idx="4">
                  <c:v>40.500756268927532</c:v>
                </c:pt>
                <c:pt idx="5">
                  <c:v>42.177869622741518</c:v>
                </c:pt>
                <c:pt idx="6">
                  <c:v>42.175641821033558</c:v>
                </c:pt>
                <c:pt idx="7">
                  <c:v>42.250304170669303</c:v>
                </c:pt>
                <c:pt idx="8">
                  <c:v>43.145839324724633</c:v>
                </c:pt>
                <c:pt idx="9">
                  <c:v>41.337619583852721</c:v>
                </c:pt>
                <c:pt idx="10">
                  <c:v>41.898582631186159</c:v>
                </c:pt>
                <c:pt idx="11">
                  <c:v>42.154380270513023</c:v>
                </c:pt>
                <c:pt idx="12">
                  <c:v>41.610985113063137</c:v>
                </c:pt>
                <c:pt idx="13">
                  <c:v>41.955730553872343</c:v>
                </c:pt>
                <c:pt idx="14">
                  <c:v>41.775196234090522</c:v>
                </c:pt>
                <c:pt idx="15">
                  <c:v>42.083242345539219</c:v>
                </c:pt>
                <c:pt idx="16">
                  <c:v>42.343574483461829</c:v>
                </c:pt>
                <c:pt idx="17">
                  <c:v>44.460347148660581</c:v>
                </c:pt>
                <c:pt idx="18">
                  <c:v>44.71450683133267</c:v>
                </c:pt>
                <c:pt idx="19">
                  <c:v>46.07238391881728</c:v>
                </c:pt>
                <c:pt idx="20">
                  <c:v>45.585324650869097</c:v>
                </c:pt>
                <c:pt idx="21">
                  <c:v>45.915621591500482</c:v>
                </c:pt>
                <c:pt idx="22">
                  <c:v>46.633774940947461</c:v>
                </c:pt>
                <c:pt idx="23">
                  <c:v>47.342212952199567</c:v>
                </c:pt>
                <c:pt idx="24">
                  <c:v>46.722696488853003</c:v>
                </c:pt>
                <c:pt idx="25">
                  <c:v>47.322288681471299</c:v>
                </c:pt>
                <c:pt idx="26">
                  <c:v>47.059744578409337</c:v>
                </c:pt>
                <c:pt idx="27">
                  <c:v>46.940268333516819</c:v>
                </c:pt>
                <c:pt idx="28">
                  <c:v>45.581522773149743</c:v>
                </c:pt>
                <c:pt idx="29">
                  <c:v>45.020516215766513</c:v>
                </c:pt>
                <c:pt idx="30">
                  <c:v>44.87175430381096</c:v>
                </c:pt>
                <c:pt idx="31">
                  <c:v>46.150287075920801</c:v>
                </c:pt>
                <c:pt idx="32">
                  <c:v>45.128058245619499</c:v>
                </c:pt>
                <c:pt idx="33">
                  <c:v>45.616876540891361</c:v>
                </c:pt>
                <c:pt idx="34">
                  <c:v>45.199437668669972</c:v>
                </c:pt>
                <c:pt idx="35">
                  <c:v>46.622267977848438</c:v>
                </c:pt>
                <c:pt idx="36">
                  <c:v>46.264165527313757</c:v>
                </c:pt>
                <c:pt idx="37">
                  <c:v>46.675170301635717</c:v>
                </c:pt>
                <c:pt idx="38">
                  <c:v>46.634176927899247</c:v>
                </c:pt>
                <c:pt idx="39">
                  <c:v>47.592180149049447</c:v>
                </c:pt>
              </c:numCache>
            </c:numRef>
          </c:val>
          <c:extLst>
            <c:ext xmlns:c16="http://schemas.microsoft.com/office/drawing/2014/chart" uri="{C3380CC4-5D6E-409C-BE32-E72D297353CC}">
              <c16:uniqueId val="{00000001-736A-4307-8FDB-2875957AF34E}"/>
            </c:ext>
          </c:extLst>
        </c:ser>
        <c:ser>
          <c:idx val="3"/>
          <c:order val="2"/>
          <c:tx>
            <c:strRef>
              <c:f>'6.'!$E$7</c:f>
              <c:strCache>
                <c:ptCount val="1"/>
                <c:pt idx="0">
                  <c:v>Eget kapital - stapel (vänster axel)</c:v>
                </c:pt>
              </c:strCache>
            </c:strRef>
          </c:tx>
          <c:spPr>
            <a:solidFill>
              <a:srgbClr val="F7EA48"/>
            </a:solidFill>
            <a:ln>
              <a:solidFill>
                <a:srgbClr val="F7EA48"/>
              </a:solidFill>
              <a:prstDash val="solid"/>
            </a:ln>
          </c:spPr>
          <c:invertIfNegative val="0"/>
          <c:cat>
            <c:numRef>
              <c:f>'6.'!$A$8:$A$47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'6.'!$E$8:$E$47</c:f>
              <c:numCache>
                <c:formatCode>0.0</c:formatCode>
                <c:ptCount val="40"/>
                <c:pt idx="0">
                  <c:v>7.370050198759122</c:v>
                </c:pt>
                <c:pt idx="1">
                  <c:v>7.2766716596780041</c:v>
                </c:pt>
                <c:pt idx="2">
                  <c:v>7.4863895159724487</c:v>
                </c:pt>
                <c:pt idx="3">
                  <c:v>7.9430243166253414</c:v>
                </c:pt>
                <c:pt idx="4">
                  <c:v>7.2734802016659481</c:v>
                </c:pt>
                <c:pt idx="5">
                  <c:v>7.5027222747216653</c:v>
                </c:pt>
                <c:pt idx="6">
                  <c:v>7.6151462846796871</c:v>
                </c:pt>
                <c:pt idx="7">
                  <c:v>7.9780575406430536</c:v>
                </c:pt>
                <c:pt idx="8">
                  <c:v>7.3804078746690456</c:v>
                </c:pt>
                <c:pt idx="9">
                  <c:v>7.1350849216049506</c:v>
                </c:pt>
                <c:pt idx="10">
                  <c:v>7.4832165760487452</c:v>
                </c:pt>
                <c:pt idx="11">
                  <c:v>7.6162164386942148</c:v>
                </c:pt>
                <c:pt idx="12">
                  <c:v>6.9500273895155491</c:v>
                </c:pt>
                <c:pt idx="13">
                  <c:v>7.1050645196253566</c:v>
                </c:pt>
                <c:pt idx="14">
                  <c:v>7.2071386385939276</c:v>
                </c:pt>
                <c:pt idx="15">
                  <c:v>7.5237213141232582</c:v>
                </c:pt>
                <c:pt idx="16">
                  <c:v>7.1110614064346143</c:v>
                </c:pt>
                <c:pt idx="17">
                  <c:v>7.2573882873804658</c:v>
                </c:pt>
                <c:pt idx="18">
                  <c:v>7.4866451291137706</c:v>
                </c:pt>
                <c:pt idx="19">
                  <c:v>7.9134955569434302</c:v>
                </c:pt>
                <c:pt idx="20">
                  <c:v>7.686844072770473</c:v>
                </c:pt>
                <c:pt idx="21">
                  <c:v>7.6803975852618711</c:v>
                </c:pt>
                <c:pt idx="22">
                  <c:v>7.8073817049074608</c:v>
                </c:pt>
                <c:pt idx="23">
                  <c:v>8.1487802797619633</c:v>
                </c:pt>
                <c:pt idx="24">
                  <c:v>7.6987880028900317</c:v>
                </c:pt>
                <c:pt idx="25">
                  <c:v>7.5063544344337876</c:v>
                </c:pt>
                <c:pt idx="26">
                  <c:v>7.6525787723792167</c:v>
                </c:pt>
                <c:pt idx="27">
                  <c:v>8.026754643980933</c:v>
                </c:pt>
                <c:pt idx="28">
                  <c:v>7.850420581060499</c:v>
                </c:pt>
                <c:pt idx="29">
                  <c:v>7.870432904611377</c:v>
                </c:pt>
                <c:pt idx="30">
                  <c:v>8.1278866731125881</c:v>
                </c:pt>
                <c:pt idx="31">
                  <c:v>8.5812159977522224</c:v>
                </c:pt>
                <c:pt idx="32">
                  <c:v>7.9641406220658091</c:v>
                </c:pt>
                <c:pt idx="33">
                  <c:v>8.1447004481369127</c:v>
                </c:pt>
                <c:pt idx="34">
                  <c:v>8.3117310377525762</c:v>
                </c:pt>
                <c:pt idx="35">
                  <c:v>8.6622835170901222</c:v>
                </c:pt>
                <c:pt idx="36">
                  <c:v>8.3281675591952506</c:v>
                </c:pt>
                <c:pt idx="37">
                  <c:v>8.1512954389678125</c:v>
                </c:pt>
                <c:pt idx="38">
                  <c:v>8.4378180939835339</c:v>
                </c:pt>
                <c:pt idx="39">
                  <c:v>8.8488342889336451</c:v>
                </c:pt>
              </c:numCache>
            </c:numRef>
          </c:val>
          <c:extLst>
            <c:ext xmlns:c16="http://schemas.microsoft.com/office/drawing/2014/chart" uri="{C3380CC4-5D6E-409C-BE32-E72D297353CC}">
              <c16:uniqueId val="{00000002-736A-4307-8FDB-2875957AF34E}"/>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4"/>
          <c:order val="3"/>
          <c:tx>
            <c:strRef>
              <c:f>'6.'!$B$7</c:f>
              <c:strCache>
                <c:ptCount val="1"/>
                <c:pt idx="0">
                  <c:v>Total - linje (höger axel)</c:v>
                </c:pt>
              </c:strCache>
            </c:strRef>
          </c:tx>
          <c:spPr>
            <a:ln w="28575" cap="rnd">
              <a:solidFill>
                <a:srgbClr val="6E2B62"/>
              </a:solidFill>
              <a:prstDash val="solid"/>
              <a:round/>
            </a:ln>
          </c:spPr>
          <c:marker>
            <c:symbol val="none"/>
          </c:marker>
          <c:cat>
            <c:numRef>
              <c:f>'6.'!$A$8:$A$47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'6.'!$B$8:$B$47</c:f>
              <c:numCache>
                <c:formatCode>#,##0</c:formatCode>
                <c:ptCount val="40"/>
                <c:pt idx="0">
                  <c:v>7191.6427826235094</c:v>
                </c:pt>
                <c:pt idx="1">
                  <c:v>7462.5308790821418</c:v>
                </c:pt>
                <c:pt idx="2">
                  <c:v>7506.5312403542894</c:v>
                </c:pt>
                <c:pt idx="3">
                  <c:v>7316.4616433363217</c:v>
                </c:pt>
                <c:pt idx="4">
                  <c:v>7767.7693822359333</c:v>
                </c:pt>
                <c:pt idx="5">
                  <c:v>7684.5422334311152</c:v>
                </c:pt>
                <c:pt idx="6">
                  <c:v>7833.6439336481126</c:v>
                </c:pt>
                <c:pt idx="7">
                  <c:v>7631.4512632128199</c:v>
                </c:pt>
                <c:pt idx="8">
                  <c:v>7843.5423609491427</c:v>
                </c:pt>
                <c:pt idx="9">
                  <c:v>8435.4238379976814</c:v>
                </c:pt>
                <c:pt idx="10">
                  <c:v>8328.9569005869162</c:v>
                </c:pt>
                <c:pt idx="11">
                  <c:v>8241.264128964187</c:v>
                </c:pt>
                <c:pt idx="12">
                  <c:v>8662.8235646708581</c:v>
                </c:pt>
                <c:pt idx="13">
                  <c:v>8783.1544810946853</c:v>
                </c:pt>
                <c:pt idx="14">
                  <c:v>9014.5830383583889</c:v>
                </c:pt>
                <c:pt idx="15">
                  <c:v>8879.1057272112812</c:v>
                </c:pt>
                <c:pt idx="16">
                  <c:v>9459.0376635036828</c:v>
                </c:pt>
                <c:pt idx="17">
                  <c:v>9412.0555437382536</c:v>
                </c:pt>
                <c:pt idx="18">
                  <c:v>9495.9659850175376</c:v>
                </c:pt>
                <c:pt idx="19">
                  <c:v>9256.3769571269804</c:v>
                </c:pt>
                <c:pt idx="20">
                  <c:v>9756.3132022712416</c:v>
                </c:pt>
                <c:pt idx="21">
                  <c:v>9989.1057204341978</c:v>
                </c:pt>
                <c:pt idx="22">
                  <c:v>10209.181815431921</c:v>
                </c:pt>
                <c:pt idx="23">
                  <c:v>9952.6370189531517</c:v>
                </c:pt>
                <c:pt idx="24">
                  <c:v>10249.84966071013</c:v>
                </c:pt>
                <c:pt idx="25">
                  <c:v>10665.11522435609</c:v>
                </c:pt>
                <c:pt idx="26">
                  <c:v>10838.240033275009</c:v>
                </c:pt>
                <c:pt idx="27">
                  <c:v>10649.419074723</c:v>
                </c:pt>
                <c:pt idx="28">
                  <c:v>10895.304914888529</c:v>
                </c:pt>
                <c:pt idx="29">
                  <c:v>11164.63337982021</c:v>
                </c:pt>
                <c:pt idx="30">
                  <c:v>11214.12934658337</c:v>
                </c:pt>
                <c:pt idx="31">
                  <c:v>10859.491592061469</c:v>
                </c:pt>
                <c:pt idx="32">
                  <c:v>11402.01115853597</c:v>
                </c:pt>
                <c:pt idx="33">
                  <c:v>11427.359928834119</c:v>
                </c:pt>
                <c:pt idx="34">
                  <c:v>11515.097970479959</c:v>
                </c:pt>
                <c:pt idx="35">
                  <c:v>11407.70042828548</c:v>
                </c:pt>
                <c:pt idx="36">
                  <c:v>11437.74868497239</c:v>
                </c:pt>
                <c:pt idx="37">
                  <c:v>11643.57392016893</c:v>
                </c:pt>
                <c:pt idx="38">
                  <c:v>11653.22476313793</c:v>
                </c:pt>
                <c:pt idx="39">
                  <c:v>11447.19445892596</c:v>
                </c:pt>
              </c:numCache>
            </c:numRef>
          </c:val>
          <c:smooth val="0"/>
          <c:extLst>
            <c:ext xmlns:c16="http://schemas.microsoft.com/office/drawing/2014/chart" uri="{C3380CC4-5D6E-409C-BE32-E72D297353CC}">
              <c16:uniqueId val="{00000003-736A-4307-8FDB-2875957AF34E}"/>
            </c:ext>
          </c:extLst>
        </c:ser>
        <c:dLbls>
          <c:showLegendKey val="0"/>
          <c:showVal val="0"/>
          <c:showCatName val="0"/>
          <c:showSerName val="0"/>
          <c:showPercent val="0"/>
          <c:showBubbleSize val="0"/>
        </c:dLbls>
        <c:marker val="1"/>
        <c:smooth val="0"/>
        <c:axId val="943182120"/>
        <c:axId val="943188680"/>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19"/>
        <c:auto val="1"/>
        <c:lblOffset val="0"/>
        <c:baseTimeUnit val="months"/>
        <c:majorUnit val="1"/>
        <c:majorTimeUnit val="years"/>
      </c:dateAx>
      <c:valAx>
        <c:axId val="517737456"/>
        <c:scaling>
          <c:orientation val="minMax"/>
          <c:max val="10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w="9525">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valAx>
        <c:axId val="943188680"/>
        <c:scaling>
          <c:orientation val="minMax"/>
        </c:scaling>
        <c:delete val="0"/>
        <c:axPos val="r"/>
        <c:numFmt formatCode="#,##0" sourceLinked="1"/>
        <c:majorTickMark val="out"/>
        <c:minorTickMark val="none"/>
        <c:tickLblPos val="nextTo"/>
        <c:spPr>
          <a:noFill/>
          <a:ln>
            <a:no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plotArea>
    <c:legend>
      <c:legendPos val="b"/>
      <c:overlay val="0"/>
      <c:spPr>
        <a:noFill/>
        <a:ln>
          <a:noFill/>
          <a:prstDash val="solid"/>
        </a:ln>
      </c:spPr>
      <c:txPr>
        <a:bodyPr rot="0" spcFirstLastPara="1" vertOverflow="ellipsis" vert="horz" wrap="square" anchor="ctr" anchorCtr="1"/>
        <a:lstStyle/>
        <a:p>
          <a:pPr>
            <a:defRPr sz="14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7.3925201938192284E-2"/>
          <c:y val="3.2377405423343851E-2"/>
          <c:w val="0.92901295667554962"/>
          <c:h val="0.6776660410016121"/>
        </c:manualLayout>
      </c:layout>
      <c:barChart>
        <c:barDir val="col"/>
        <c:grouping val="stacked"/>
        <c:varyColors val="0"/>
        <c:ser>
          <c:idx val="0"/>
          <c:order val="0"/>
          <c:tx>
            <c:strRef>
              <c:f>'7.'!$A$7</c:f>
              <c:strCache>
                <c:ptCount val="1"/>
                <c:pt idx="0">
                  <c:v>Inlåning allmänheten</c:v>
                </c:pt>
              </c:strCache>
            </c:strRef>
          </c:tx>
          <c:spPr>
            <a:solidFill>
              <a:srgbClr val="F8971D"/>
            </a:solidFill>
            <a:ln>
              <a:noFill/>
              <a:prstDash val="solid"/>
            </a:ln>
          </c:spPr>
          <c:invertIfNegative val="0"/>
          <c:cat>
            <c:strRef>
              <c:f>'7.'!$B$6:$G$6</c:f>
              <c:strCache>
                <c:ptCount val="6"/>
                <c:pt idx="0">
                  <c:v>Storbanker</c:v>
                </c:pt>
                <c:pt idx="1">
                  <c:v>Bolånebanker</c:v>
                </c:pt>
                <c:pt idx="2">
                  <c:v>Sparbanker</c:v>
                </c:pt>
                <c:pt idx="3">
                  <c:v>Konsumtionskreditföretag</c:v>
                </c:pt>
                <c:pt idx="4">
                  <c:v>Värdepappersbanker</c:v>
                </c:pt>
                <c:pt idx="5">
                  <c:v>Leasingbolag</c:v>
                </c:pt>
              </c:strCache>
            </c:strRef>
          </c:cat>
          <c:val>
            <c:numRef>
              <c:f>'7.'!$B$7:$G$7</c:f>
              <c:numCache>
                <c:formatCode>#,##0</c:formatCode>
                <c:ptCount val="6"/>
                <c:pt idx="0">
                  <c:v>48.278245136795967</c:v>
                </c:pt>
                <c:pt idx="1">
                  <c:v>36.869073129910277</c:v>
                </c:pt>
                <c:pt idx="2">
                  <c:v>80.028621567624029</c:v>
                </c:pt>
                <c:pt idx="3">
                  <c:v>83.22477959277856</c:v>
                </c:pt>
                <c:pt idx="4">
                  <c:v>91.112490971775173</c:v>
                </c:pt>
                <c:pt idx="5">
                  <c:v>75.605949891684105</c:v>
                </c:pt>
              </c:numCache>
            </c:numRef>
          </c:val>
          <c:extLst>
            <c:ext xmlns:c16="http://schemas.microsoft.com/office/drawing/2014/chart" uri="{C3380CC4-5D6E-409C-BE32-E72D297353CC}">
              <c16:uniqueId val="{00000000-D904-446F-865E-0FC08CDB6F1A}"/>
            </c:ext>
          </c:extLst>
        </c:ser>
        <c:ser>
          <c:idx val="1"/>
          <c:order val="1"/>
          <c:tx>
            <c:strRef>
              <c:f>'7.'!$A$8</c:f>
              <c:strCache>
                <c:ptCount val="1"/>
                <c:pt idx="0">
                  <c:v>Marknadsfinansiering</c:v>
                </c:pt>
              </c:strCache>
            </c:strRef>
          </c:tx>
          <c:spPr>
            <a:solidFill>
              <a:srgbClr val="006A7D"/>
            </a:solidFill>
            <a:ln>
              <a:noFill/>
              <a:prstDash val="solid"/>
            </a:ln>
          </c:spPr>
          <c:invertIfNegative val="0"/>
          <c:cat>
            <c:strRef>
              <c:f>'7.'!$B$6:$G$6</c:f>
              <c:strCache>
                <c:ptCount val="6"/>
                <c:pt idx="0">
                  <c:v>Storbanker</c:v>
                </c:pt>
                <c:pt idx="1">
                  <c:v>Bolånebanker</c:v>
                </c:pt>
                <c:pt idx="2">
                  <c:v>Sparbanker</c:v>
                </c:pt>
                <c:pt idx="3">
                  <c:v>Konsumtionskreditföretag</c:v>
                </c:pt>
                <c:pt idx="4">
                  <c:v>Värdepappersbanker</c:v>
                </c:pt>
                <c:pt idx="5">
                  <c:v>Leasingbolag</c:v>
                </c:pt>
              </c:strCache>
            </c:strRef>
          </c:cat>
          <c:val>
            <c:numRef>
              <c:f>'7.'!$B$8:$G$8</c:f>
              <c:numCache>
                <c:formatCode>#,##0</c:formatCode>
                <c:ptCount val="6"/>
                <c:pt idx="0">
                  <c:v>42.875041163346673</c:v>
                </c:pt>
                <c:pt idx="1">
                  <c:v>56.32403114507477</c:v>
                </c:pt>
                <c:pt idx="2">
                  <c:v>1.5655260036080469</c:v>
                </c:pt>
                <c:pt idx="3">
                  <c:v>2.2299412712320348</c:v>
                </c:pt>
                <c:pt idx="4">
                  <c:v>0</c:v>
                </c:pt>
                <c:pt idx="5">
                  <c:v>9.0347849317215267</c:v>
                </c:pt>
              </c:numCache>
            </c:numRef>
          </c:val>
          <c:extLst>
            <c:ext xmlns:c16="http://schemas.microsoft.com/office/drawing/2014/chart" uri="{C3380CC4-5D6E-409C-BE32-E72D297353CC}">
              <c16:uniqueId val="{00000001-D904-446F-865E-0FC08CDB6F1A}"/>
            </c:ext>
          </c:extLst>
        </c:ser>
        <c:ser>
          <c:idx val="2"/>
          <c:order val="2"/>
          <c:tx>
            <c:strRef>
              <c:f>'7.'!$A$9</c:f>
              <c:strCache>
                <c:ptCount val="1"/>
                <c:pt idx="0">
                  <c:v>Eget kapital</c:v>
                </c:pt>
              </c:strCache>
            </c:strRef>
          </c:tx>
          <c:spPr>
            <a:solidFill>
              <a:srgbClr val="F7EA48"/>
            </a:solidFill>
            <a:ln>
              <a:solidFill>
                <a:srgbClr val="F7EA48"/>
              </a:solidFill>
              <a:prstDash val="solid"/>
            </a:ln>
          </c:spPr>
          <c:invertIfNegative val="0"/>
          <c:cat>
            <c:strRef>
              <c:f>'7.'!$B$6:$G$6</c:f>
              <c:strCache>
                <c:ptCount val="6"/>
                <c:pt idx="0">
                  <c:v>Storbanker</c:v>
                </c:pt>
                <c:pt idx="1">
                  <c:v>Bolånebanker</c:v>
                </c:pt>
                <c:pt idx="2">
                  <c:v>Sparbanker</c:v>
                </c:pt>
                <c:pt idx="3">
                  <c:v>Konsumtionskreditföretag</c:v>
                </c:pt>
                <c:pt idx="4">
                  <c:v>Värdepappersbanker</c:v>
                </c:pt>
                <c:pt idx="5">
                  <c:v>Leasingbolag</c:v>
                </c:pt>
              </c:strCache>
            </c:strRef>
          </c:cat>
          <c:val>
            <c:numRef>
              <c:f>'7.'!$B$9:$G$9</c:f>
              <c:numCache>
                <c:formatCode>#,##0</c:formatCode>
                <c:ptCount val="6"/>
                <c:pt idx="0">
                  <c:v>8.8467136998573679</c:v>
                </c:pt>
                <c:pt idx="1">
                  <c:v>6.8068957250149458</c:v>
                </c:pt>
                <c:pt idx="2">
                  <c:v>18.40585242876794</c:v>
                </c:pt>
                <c:pt idx="3">
                  <c:v>14.5452791359894</c:v>
                </c:pt>
                <c:pt idx="4">
                  <c:v>8.8875090282248319</c:v>
                </c:pt>
                <c:pt idx="5">
                  <c:v>15.359265176594359</c:v>
                </c:pt>
              </c:numCache>
            </c:numRef>
          </c:val>
          <c:extLst>
            <c:ext xmlns:c16="http://schemas.microsoft.com/office/drawing/2014/chart" uri="{C3380CC4-5D6E-409C-BE32-E72D297353CC}">
              <c16:uniqueId val="{00000002-D904-446F-865E-0FC08CDB6F1A}"/>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prstDash val="solid"/>
            <a:round/>
          </a:ln>
        </c:spPr>
        <c:txPr>
          <a:bodyPr rot="-60000000" spcFirstLastPara="1" vertOverflow="ellipsis" vert="horz" wrap="square" anchor="ctr" anchorCtr="1"/>
          <a:lstStyle/>
          <a:p>
            <a:pPr>
              <a:defRPr sz="11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19"/>
        <c:auto val="1"/>
        <c:lblAlgn val="ctr"/>
        <c:lblOffset val="0"/>
        <c:noMultiLvlLbl val="0"/>
      </c:catAx>
      <c:valAx>
        <c:axId val="517737456"/>
        <c:scaling>
          <c:orientation val="minMax"/>
          <c:max val="100"/>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w="9525">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plotArea>
    <c:legend>
      <c:legendPos val="b"/>
      <c:layout>
        <c:manualLayout>
          <c:xMode val="edge"/>
          <c:yMode val="edge"/>
          <c:x val="0.12337876752601971"/>
          <c:y val="0.95274283992273134"/>
          <c:w val="0.72799759922846485"/>
          <c:h val="4.1227647311604262E-2"/>
        </c:manualLayout>
      </c:layout>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8.655255405661974E-2"/>
          <c:y val="5.4179648481115381E-2"/>
          <c:w val="0.85240634082806099"/>
          <c:h val="0.73915411366613049"/>
        </c:manualLayout>
      </c:layout>
      <c:lineChart>
        <c:grouping val="standard"/>
        <c:varyColors val="0"/>
        <c:ser>
          <c:idx val="0"/>
          <c:order val="0"/>
          <c:tx>
            <c:strRef>
              <c:f>'8.'!$B$7</c:f>
              <c:strCache>
                <c:ptCount val="1"/>
                <c:pt idx="0">
                  <c:v>Svenska banker</c:v>
                </c:pt>
              </c:strCache>
            </c:strRef>
          </c:tx>
          <c:spPr>
            <a:ln w="38100" cap="sq">
              <a:solidFill>
                <a:srgbClr val="006A7D"/>
              </a:solidFill>
              <a:prstDash val="solid"/>
              <a:round/>
            </a:ln>
          </c:spPr>
          <c:marker>
            <c:symbol val="none"/>
          </c:marker>
          <c:cat>
            <c:numRef>
              <c:f>'8.'!$A$8:$A$47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'8.'!$B$8:$B$47</c:f>
              <c:numCache>
                <c:formatCode>#\ ##0.0</c:formatCode>
                <c:ptCount val="40"/>
                <c:pt idx="0">
                  <c:v>9.3683428763923065</c:v>
                </c:pt>
                <c:pt idx="1">
                  <c:v>12.62300700466168</c:v>
                </c:pt>
                <c:pt idx="2">
                  <c:v>12.38332914632463</c:v>
                </c:pt>
                <c:pt idx="3">
                  <c:v>11.682826247213519</c:v>
                </c:pt>
                <c:pt idx="4">
                  <c:v>13.052725612198889</c:v>
                </c:pt>
                <c:pt idx="5">
                  <c:v>12.596246745531831</c:v>
                </c:pt>
                <c:pt idx="6">
                  <c:v>12.060854383152281</c:v>
                </c:pt>
                <c:pt idx="7">
                  <c:v>11.40500897314757</c:v>
                </c:pt>
                <c:pt idx="8">
                  <c:v>11.93623203172778</c:v>
                </c:pt>
                <c:pt idx="9">
                  <c:v>13.89467886080547</c:v>
                </c:pt>
                <c:pt idx="10">
                  <c:v>12.800207323429969</c:v>
                </c:pt>
                <c:pt idx="11">
                  <c:v>12.35301025619189</c:v>
                </c:pt>
                <c:pt idx="12">
                  <c:v>12.725819045036371</c:v>
                </c:pt>
                <c:pt idx="13">
                  <c:v>12.1106933652027</c:v>
                </c:pt>
                <c:pt idx="14">
                  <c:v>11.323244850741229</c:v>
                </c:pt>
                <c:pt idx="15">
                  <c:v>11.09832981639018</c:v>
                </c:pt>
                <c:pt idx="16">
                  <c:v>3.8156482730690602</c:v>
                </c:pt>
                <c:pt idx="17">
                  <c:v>6.1889670993871526</c:v>
                </c:pt>
                <c:pt idx="18">
                  <c:v>7.3514071441284914</c:v>
                </c:pt>
                <c:pt idx="19">
                  <c:v>7.8703597555312799</c:v>
                </c:pt>
                <c:pt idx="20">
                  <c:v>10.58809089353092</c:v>
                </c:pt>
                <c:pt idx="21">
                  <c:v>10.667287753036749</c:v>
                </c:pt>
                <c:pt idx="22">
                  <c:v>10.64590770884651</c:v>
                </c:pt>
                <c:pt idx="23">
                  <c:v>10.001066314152061</c:v>
                </c:pt>
                <c:pt idx="24">
                  <c:v>9.9812518989298447</c:v>
                </c:pt>
                <c:pt idx="25">
                  <c:v>8.4755334609216995</c:v>
                </c:pt>
                <c:pt idx="26">
                  <c:v>9.2007220261589353</c:v>
                </c:pt>
                <c:pt idx="27">
                  <c:v>9.6305201430766729</c:v>
                </c:pt>
                <c:pt idx="28">
                  <c:v>13.998893163551561</c:v>
                </c:pt>
                <c:pt idx="29">
                  <c:v>14.009973039251051</c:v>
                </c:pt>
                <c:pt idx="30">
                  <c:v>14.360785838141551</c:v>
                </c:pt>
                <c:pt idx="31">
                  <c:v>13.59697859021246</c:v>
                </c:pt>
                <c:pt idx="32">
                  <c:v>14.24542148991191</c:v>
                </c:pt>
                <c:pt idx="33">
                  <c:v>13.654685216106911</c:v>
                </c:pt>
                <c:pt idx="34">
                  <c:v>13.71711911155796</c:v>
                </c:pt>
                <c:pt idx="35">
                  <c:v>12.959657177621271</c:v>
                </c:pt>
                <c:pt idx="36">
                  <c:v>13.006187111966019</c:v>
                </c:pt>
                <c:pt idx="37">
                  <c:v>11.97139797293439</c:v>
                </c:pt>
                <c:pt idx="38">
                  <c:v>11.87185020955687</c:v>
                </c:pt>
                <c:pt idx="39">
                  <c:v>11.40659594001073</c:v>
                </c:pt>
              </c:numCache>
            </c:numRef>
          </c:val>
          <c:smooth val="0"/>
          <c:extLst>
            <c:ext xmlns:c16="http://schemas.microsoft.com/office/drawing/2014/chart" uri="{C3380CC4-5D6E-409C-BE32-E72D297353CC}">
              <c16:uniqueId val="{00000000-1A91-41D2-ABCD-6FF140EE9E5A}"/>
            </c:ext>
          </c:extLst>
        </c:ser>
        <c:ser>
          <c:idx val="1"/>
          <c:order val="1"/>
          <c:tx>
            <c:strRef>
              <c:f>'8.'!$C$7</c:f>
              <c:strCache>
                <c:ptCount val="1"/>
                <c:pt idx="0">
                  <c:v>Nordiska banker</c:v>
                </c:pt>
              </c:strCache>
            </c:strRef>
          </c:tx>
          <c:spPr>
            <a:ln w="38100" cap="rnd">
              <a:solidFill>
                <a:srgbClr val="F8971D"/>
              </a:solidFill>
              <a:prstDash val="solid"/>
              <a:round/>
            </a:ln>
          </c:spPr>
          <c:marker>
            <c:symbol val="none"/>
          </c:marker>
          <c:cat>
            <c:numRef>
              <c:f>'8.'!$A$8:$A$47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'8.'!$C$8:$C$47</c:f>
              <c:numCache>
                <c:formatCode>#\ ##0.0</c:formatCode>
                <c:ptCount val="40"/>
                <c:pt idx="0">
                  <c:v>9.3124418966650921</c:v>
                </c:pt>
                <c:pt idx="1">
                  <c:v>9.4525350693299348</c:v>
                </c:pt>
                <c:pt idx="2">
                  <c:v>9.4307099612372696</c:v>
                </c:pt>
                <c:pt idx="3">
                  <c:v>9.9835515662904584</c:v>
                </c:pt>
                <c:pt idx="4">
                  <c:v>11.837409698189219</c:v>
                </c:pt>
                <c:pt idx="5">
                  <c:v>11.094676044942821</c:v>
                </c:pt>
                <c:pt idx="6">
                  <c:v>10.79122366976949</c:v>
                </c:pt>
                <c:pt idx="7">
                  <c:v>10.621295589295251</c:v>
                </c:pt>
                <c:pt idx="8">
                  <c:v>9.6316919021721397</c:v>
                </c:pt>
                <c:pt idx="9">
                  <c:v>9.527918203874238</c:v>
                </c:pt>
                <c:pt idx="10">
                  <c:v>8.9387321837304512</c:v>
                </c:pt>
                <c:pt idx="11">
                  <c:v>8.8248368308142489</c:v>
                </c:pt>
                <c:pt idx="12">
                  <c:v>8.7424461119304393</c:v>
                </c:pt>
                <c:pt idx="13">
                  <c:v>8.7439455898644027</c:v>
                </c:pt>
                <c:pt idx="14">
                  <c:v>7.1728971789586016</c:v>
                </c:pt>
                <c:pt idx="15">
                  <c:v>7.6118659782951443</c:v>
                </c:pt>
                <c:pt idx="16">
                  <c:v>2.6728847473579198</c:v>
                </c:pt>
                <c:pt idx="17">
                  <c:v>4.2306827643735323</c:v>
                </c:pt>
                <c:pt idx="18">
                  <c:v>5.367900941409645</c:v>
                </c:pt>
                <c:pt idx="19">
                  <c:v>5.6758797636720342</c:v>
                </c:pt>
                <c:pt idx="20">
                  <c:v>8.7623383074615493</c:v>
                </c:pt>
                <c:pt idx="21">
                  <c:v>8.5507677943353269</c:v>
                </c:pt>
                <c:pt idx="22">
                  <c:v>8.6068414707153504</c:v>
                </c:pt>
                <c:pt idx="23">
                  <c:v>8.9193289190984242</c:v>
                </c:pt>
                <c:pt idx="24">
                  <c:v>5.9136274251845569</c:v>
                </c:pt>
                <c:pt idx="25">
                  <c:v>8.4850873779650087</c:v>
                </c:pt>
                <c:pt idx="26">
                  <c:v>6.4085765578112337</c:v>
                </c:pt>
                <c:pt idx="27">
                  <c:v>7.9192464682175796</c:v>
                </c:pt>
                <c:pt idx="28">
                  <c:v>13.61275311894577</c:v>
                </c:pt>
                <c:pt idx="29">
                  <c:v>13.411197863668789</c:v>
                </c:pt>
                <c:pt idx="30">
                  <c:v>13.596862474103681</c:v>
                </c:pt>
                <c:pt idx="31">
                  <c:v>13.353239648910369</c:v>
                </c:pt>
                <c:pt idx="32">
                  <c:v>14.155565883962691</c:v>
                </c:pt>
                <c:pt idx="33">
                  <c:v>14.18039217022492</c:v>
                </c:pt>
                <c:pt idx="34">
                  <c:v>13.932278823724941</c:v>
                </c:pt>
                <c:pt idx="35">
                  <c:v>13.64841638206207</c:v>
                </c:pt>
                <c:pt idx="36">
                  <c:v>13.65842887317897</c:v>
                </c:pt>
                <c:pt idx="37">
                  <c:v>13.13641167648187</c:v>
                </c:pt>
                <c:pt idx="38">
                  <c:v>12.935504492297341</c:v>
                </c:pt>
                <c:pt idx="39">
                  <c:v>12.790961713472891</c:v>
                </c:pt>
              </c:numCache>
            </c:numRef>
          </c:val>
          <c:smooth val="0"/>
          <c:extLst>
            <c:ext xmlns:c16="http://schemas.microsoft.com/office/drawing/2014/chart" uri="{C3380CC4-5D6E-409C-BE32-E72D297353CC}">
              <c16:uniqueId val="{00000001-1A91-41D2-ABCD-6FF140EE9E5A}"/>
            </c:ext>
          </c:extLst>
        </c:ser>
        <c:ser>
          <c:idx val="2"/>
          <c:order val="2"/>
          <c:tx>
            <c:strRef>
              <c:f>'8.'!$D$7</c:f>
              <c:strCache>
                <c:ptCount val="1"/>
                <c:pt idx="0">
                  <c:v>Europeiska banker</c:v>
                </c:pt>
              </c:strCache>
            </c:strRef>
          </c:tx>
          <c:spPr>
            <a:ln w="38100" cap="rnd">
              <a:solidFill>
                <a:srgbClr val="753577"/>
              </a:solidFill>
              <a:prstDash val="solid"/>
              <a:round/>
            </a:ln>
          </c:spPr>
          <c:marker>
            <c:symbol val="none"/>
          </c:marker>
          <c:cat>
            <c:numRef>
              <c:f>'8.'!$A$8:$A$47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'8.'!$D$8:$D$47</c:f>
              <c:numCache>
                <c:formatCode>#\ ##0.0</c:formatCode>
                <c:ptCount val="40"/>
                <c:pt idx="0">
                  <c:v>5.4750567267526158</c:v>
                </c:pt>
                <c:pt idx="1">
                  <c:v>5.5721370360171809</c:v>
                </c:pt>
                <c:pt idx="2">
                  <c:v>5.2218272855656496</c:v>
                </c:pt>
                <c:pt idx="3">
                  <c:v>2.9338227009038982</c:v>
                </c:pt>
                <c:pt idx="4">
                  <c:v>6.9110848036509163</c:v>
                </c:pt>
                <c:pt idx="5">
                  <c:v>6.8622883999048758</c:v>
                </c:pt>
                <c:pt idx="6">
                  <c:v>6.9827987194435197</c:v>
                </c:pt>
                <c:pt idx="7">
                  <c:v>5.8136026706716946</c:v>
                </c:pt>
                <c:pt idx="8">
                  <c:v>6.5957070854894688</c:v>
                </c:pt>
                <c:pt idx="9">
                  <c:v>7.0634180052535331</c:v>
                </c:pt>
                <c:pt idx="10">
                  <c:v>7.1417883421875414</c:v>
                </c:pt>
                <c:pt idx="11">
                  <c:v>6.4016184950684014</c:v>
                </c:pt>
                <c:pt idx="12">
                  <c:v>6.5983576116980487</c:v>
                </c:pt>
                <c:pt idx="13">
                  <c:v>6.9390443763162377</c:v>
                </c:pt>
                <c:pt idx="14">
                  <c:v>6.5785413220019073</c:v>
                </c:pt>
                <c:pt idx="15">
                  <c:v>5.6997675621154107</c:v>
                </c:pt>
                <c:pt idx="16">
                  <c:v>2.3038798715876991</c:v>
                </c:pt>
                <c:pt idx="17">
                  <c:v>0.87949728259970106</c:v>
                </c:pt>
                <c:pt idx="18">
                  <c:v>2.475209703802316</c:v>
                </c:pt>
                <c:pt idx="19">
                  <c:v>1.9119221806947311</c:v>
                </c:pt>
                <c:pt idx="20">
                  <c:v>7.3451986331281303</c:v>
                </c:pt>
                <c:pt idx="21">
                  <c:v>7.2198764348623792</c:v>
                </c:pt>
                <c:pt idx="22">
                  <c:v>7.5935345798861524</c:v>
                </c:pt>
                <c:pt idx="23">
                  <c:v>7.1439300349439634</c:v>
                </c:pt>
                <c:pt idx="24">
                  <c:v>6.7220502803136313</c:v>
                </c:pt>
                <c:pt idx="25">
                  <c:v>7.9431468695770384</c:v>
                </c:pt>
                <c:pt idx="26">
                  <c:v>7.9400035579923758</c:v>
                </c:pt>
                <c:pt idx="27">
                  <c:v>8.1515781559346294</c:v>
                </c:pt>
                <c:pt idx="28">
                  <c:v>10.14270786018848</c:v>
                </c:pt>
                <c:pt idx="29">
                  <c:v>10.930476386367641</c:v>
                </c:pt>
                <c:pt idx="30">
                  <c:v>11.017868169466309</c:v>
                </c:pt>
                <c:pt idx="31">
                  <c:v>10.331263491927009</c:v>
                </c:pt>
                <c:pt idx="32">
                  <c:v>10.35170592706864</c:v>
                </c:pt>
                <c:pt idx="33">
                  <c:v>10.771684246559911</c:v>
                </c:pt>
                <c:pt idx="34">
                  <c:v>10.964171915836531</c:v>
                </c:pt>
                <c:pt idx="35">
                  <c:v>10.464745216972849</c:v>
                </c:pt>
                <c:pt idx="36">
                  <c:v>10.28014124134299</c:v>
                </c:pt>
                <c:pt idx="37">
                  <c:v>10.63856368644111</c:v>
                </c:pt>
                <c:pt idx="38">
                  <c:v>10.599376853564801</c:v>
                </c:pt>
                <c:pt idx="39">
                  <c:v>10.30404060759553</c:v>
                </c:pt>
              </c:numCache>
            </c:numRef>
          </c:val>
          <c:smooth val="0"/>
          <c:extLst>
            <c:ext xmlns:c16="http://schemas.microsoft.com/office/drawing/2014/chart" uri="{C3380CC4-5D6E-409C-BE32-E72D297353CC}">
              <c16:uniqueId val="{00000002-1A91-41D2-ABCD-6FF140EE9E5A}"/>
            </c:ext>
          </c:extLst>
        </c:ser>
        <c:dLbls>
          <c:showLegendKey val="0"/>
          <c:showVal val="0"/>
          <c:showCatName val="0"/>
          <c:showSerName val="0"/>
          <c:showPercent val="0"/>
          <c:showBubbleSize val="0"/>
        </c:dLbls>
        <c:smooth val="0"/>
        <c:axId val="517726632"/>
        <c:axId val="517737456"/>
      </c:lineChart>
      <c:dateAx>
        <c:axId val="517726632"/>
        <c:scaling>
          <c:orientation val="minMax"/>
          <c:max val="46022"/>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8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auto val="1"/>
        <c:lblOffset val="0"/>
        <c:baseTimeUnit val="months"/>
        <c:majorUnit val="1"/>
        <c:majorTimeUnit val="years"/>
        <c:minorUnit val="12"/>
        <c:minorTimeUnit val="months"/>
      </c:dateAx>
      <c:valAx>
        <c:axId val="517737456"/>
        <c:scaling>
          <c:orientation val="minMax"/>
          <c:max val="16"/>
          <c:min val="0"/>
        </c:scaling>
        <c:delete val="0"/>
        <c:axPos val="l"/>
        <c:majorGridlines>
          <c:spPr>
            <a:ln w="9525" cap="flat" cmpd="sng" algn="ctr">
              <a:solidFill>
                <a:srgbClr val="A4A4A4"/>
              </a:solidFill>
              <a:prstDash val="solid"/>
              <a:round/>
            </a:ln>
          </c:spPr>
        </c:majorGridlines>
        <c:numFmt formatCode="0" sourceLinked="0"/>
        <c:majorTickMark val="out"/>
        <c:minorTickMark val="none"/>
        <c:tickLblPos val="nextTo"/>
        <c:spPr>
          <a:noFill/>
          <a:ln>
            <a:solidFill>
              <a:srgbClr val="A4A4A4"/>
            </a:solidFill>
            <a:prstDash val="solid"/>
          </a:ln>
        </c:spPr>
        <c:txPr>
          <a:bodyPr rot="0" spcFirstLastPara="1" vertOverflow="ellipsis" wrap="square" anchor="t" anchorCtr="1"/>
          <a:lstStyle/>
          <a:p>
            <a:pPr>
              <a:defRPr sz="1800" b="1" i="0" strike="noStrike" kern="1200" baseline="0">
                <a:ln>
                  <a:noFill/>
                  <a:prstDash val="solid"/>
                </a:ln>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2094"/>
        <c:crossBetween val="midCat"/>
        <c:majorUnit val="2"/>
        <c:minorUnit val="0.5"/>
      </c:valAx>
    </c:plotArea>
    <c:legend>
      <c:legendPos val="b"/>
      <c:legendEntry>
        <c:idx val="1"/>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egendEntry>
        <c:idx val="2"/>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autoTitleDeleted val="1"/>
    <c:plotArea>
      <c:layout>
        <c:manualLayout>
          <c:layoutTarget val="inner"/>
          <c:xMode val="edge"/>
          <c:yMode val="edge"/>
          <c:x val="5.0518112019857037E-2"/>
          <c:y val="4.986938582454796E-2"/>
          <c:w val="0.94310906193078325"/>
          <c:h val="0.79340156615513668"/>
        </c:manualLayout>
      </c:layout>
      <c:lineChart>
        <c:grouping val="standard"/>
        <c:varyColors val="0"/>
        <c:ser>
          <c:idx val="0"/>
          <c:order val="0"/>
          <c:tx>
            <c:strRef>
              <c:f>'9.'!$B$7</c:f>
              <c:strCache>
                <c:ptCount val="1"/>
                <c:pt idx="0">
                  <c:v>Svenska banker</c:v>
                </c:pt>
              </c:strCache>
            </c:strRef>
          </c:tx>
          <c:spPr>
            <a:ln w="38100" cap="sq">
              <a:solidFill>
                <a:srgbClr val="006A7D"/>
              </a:solidFill>
              <a:prstDash val="solid"/>
              <a:round/>
            </a:ln>
          </c:spPr>
          <c:marker>
            <c:symbol val="none"/>
          </c:marker>
          <c:cat>
            <c:numRef>
              <c:f>'9.'!$A$8:$A$47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'9.'!$B$8:$B$47</c:f>
              <c:numCache>
                <c:formatCode>#\ ##0.0</c:formatCode>
                <c:ptCount val="40"/>
                <c:pt idx="0">
                  <c:v>58.902803949398937</c:v>
                </c:pt>
                <c:pt idx="1">
                  <c:v>55.041642839315067</c:v>
                </c:pt>
                <c:pt idx="2">
                  <c:v>54.312908649299793</c:v>
                </c:pt>
                <c:pt idx="3">
                  <c:v>54.649979107283073</c:v>
                </c:pt>
                <c:pt idx="4">
                  <c:v>53.27749682478661</c:v>
                </c:pt>
                <c:pt idx="5">
                  <c:v>52.827538994271961</c:v>
                </c:pt>
                <c:pt idx="6">
                  <c:v>52.444400670742162</c:v>
                </c:pt>
                <c:pt idx="7">
                  <c:v>53.336352743149952</c:v>
                </c:pt>
                <c:pt idx="8">
                  <c:v>52.394735084747808</c:v>
                </c:pt>
                <c:pt idx="9">
                  <c:v>51.300242695443018</c:v>
                </c:pt>
                <c:pt idx="10">
                  <c:v>51.849332465341938</c:v>
                </c:pt>
                <c:pt idx="11">
                  <c:v>52.754901873771963</c:v>
                </c:pt>
                <c:pt idx="12">
                  <c:v>50.828232991462542</c:v>
                </c:pt>
                <c:pt idx="13">
                  <c:v>52.638003689662469</c:v>
                </c:pt>
                <c:pt idx="14">
                  <c:v>54.005185847372893</c:v>
                </c:pt>
                <c:pt idx="15">
                  <c:v>54.039482275051078</c:v>
                </c:pt>
                <c:pt idx="16">
                  <c:v>64.437621431062823</c:v>
                </c:pt>
                <c:pt idx="17">
                  <c:v>57.589688914723567</c:v>
                </c:pt>
                <c:pt idx="18">
                  <c:v>56.145587689688483</c:v>
                </c:pt>
                <c:pt idx="19">
                  <c:v>55.808756764231113</c:v>
                </c:pt>
                <c:pt idx="20">
                  <c:v>51.909573087340853</c:v>
                </c:pt>
                <c:pt idx="21">
                  <c:v>51.755058728738049</c:v>
                </c:pt>
                <c:pt idx="22">
                  <c:v>51.520579339391269</c:v>
                </c:pt>
                <c:pt idx="23">
                  <c:v>52.830594057174793</c:v>
                </c:pt>
                <c:pt idx="24">
                  <c:v>52.48727383760373</c:v>
                </c:pt>
                <c:pt idx="25">
                  <c:v>55.35975557665752</c:v>
                </c:pt>
                <c:pt idx="26">
                  <c:v>52.906683930191711</c:v>
                </c:pt>
                <c:pt idx="27">
                  <c:v>51.36914643656457</c:v>
                </c:pt>
                <c:pt idx="28">
                  <c:v>44.388533506057229</c:v>
                </c:pt>
                <c:pt idx="29">
                  <c:v>44.40216502518323</c:v>
                </c:pt>
                <c:pt idx="30">
                  <c:v>43.702802730084521</c:v>
                </c:pt>
                <c:pt idx="31">
                  <c:v>44.353946502474102</c:v>
                </c:pt>
                <c:pt idx="32">
                  <c:v>44.855832517558618</c:v>
                </c:pt>
                <c:pt idx="33">
                  <c:v>45.657954963361597</c:v>
                </c:pt>
                <c:pt idx="34">
                  <c:v>45.049435983547653</c:v>
                </c:pt>
                <c:pt idx="35">
                  <c:v>46.281779362708122</c:v>
                </c:pt>
                <c:pt idx="36">
                  <c:v>47.153429307547682</c:v>
                </c:pt>
                <c:pt idx="37">
                  <c:v>48.114121517899868</c:v>
                </c:pt>
                <c:pt idx="38">
                  <c:v>47.588691959096408</c:v>
                </c:pt>
                <c:pt idx="39">
                  <c:v>47.237052651241633</c:v>
                </c:pt>
              </c:numCache>
            </c:numRef>
          </c:val>
          <c:smooth val="0"/>
          <c:extLst>
            <c:ext xmlns:c16="http://schemas.microsoft.com/office/drawing/2014/chart" uri="{C3380CC4-5D6E-409C-BE32-E72D297353CC}">
              <c16:uniqueId val="{00000000-A343-479D-BEE6-0AC5D3712953}"/>
            </c:ext>
          </c:extLst>
        </c:ser>
        <c:ser>
          <c:idx val="1"/>
          <c:order val="1"/>
          <c:tx>
            <c:strRef>
              <c:f>'9.'!$C$7</c:f>
              <c:strCache>
                <c:ptCount val="1"/>
                <c:pt idx="0">
                  <c:v>Nordiska banker</c:v>
                </c:pt>
              </c:strCache>
            </c:strRef>
          </c:tx>
          <c:spPr>
            <a:ln w="38100" cap="rnd">
              <a:solidFill>
                <a:srgbClr val="F8971D"/>
              </a:solidFill>
              <a:prstDash val="solid"/>
              <a:round/>
            </a:ln>
          </c:spPr>
          <c:marker>
            <c:symbol val="none"/>
          </c:marker>
          <c:cat>
            <c:numRef>
              <c:f>'9.'!$A$8:$A$47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'9.'!$C$8:$C$47</c:f>
              <c:numCache>
                <c:formatCode>#\ ##0.0</c:formatCode>
                <c:ptCount val="40"/>
                <c:pt idx="0">
                  <c:v>48.881705296070713</c:v>
                </c:pt>
                <c:pt idx="1">
                  <c:v>49.315641547032833</c:v>
                </c:pt>
                <c:pt idx="2">
                  <c:v>48.362844513838297</c:v>
                </c:pt>
                <c:pt idx="3">
                  <c:v>47.382455091223953</c:v>
                </c:pt>
                <c:pt idx="4">
                  <c:v>44.839022058982977</c:v>
                </c:pt>
                <c:pt idx="5">
                  <c:v>46.289122119854767</c:v>
                </c:pt>
                <c:pt idx="6">
                  <c:v>46.541222232096743</c:v>
                </c:pt>
                <c:pt idx="7">
                  <c:v>47.291461794533603</c:v>
                </c:pt>
                <c:pt idx="8">
                  <c:v>49.57633026091073</c:v>
                </c:pt>
                <c:pt idx="9">
                  <c:v>50.52580458086554</c:v>
                </c:pt>
                <c:pt idx="10">
                  <c:v>52.432793773622997</c:v>
                </c:pt>
                <c:pt idx="11">
                  <c:v>52.471817476660789</c:v>
                </c:pt>
                <c:pt idx="12">
                  <c:v>59.636659243605102</c:v>
                </c:pt>
                <c:pt idx="13">
                  <c:v>56.957381143274958</c:v>
                </c:pt>
                <c:pt idx="14">
                  <c:v>56.631434768056657</c:v>
                </c:pt>
                <c:pt idx="15">
                  <c:v>57.126182516477257</c:v>
                </c:pt>
                <c:pt idx="16">
                  <c:v>65.110564755094529</c:v>
                </c:pt>
                <c:pt idx="17">
                  <c:v>55.865056165126553</c:v>
                </c:pt>
                <c:pt idx="18">
                  <c:v>55.204244552551287</c:v>
                </c:pt>
                <c:pt idx="19">
                  <c:v>55.143416521337294</c:v>
                </c:pt>
                <c:pt idx="20">
                  <c:v>49.611751179515181</c:v>
                </c:pt>
                <c:pt idx="21">
                  <c:v>52.405104101526433</c:v>
                </c:pt>
                <c:pt idx="22">
                  <c:v>52.731389658561191</c:v>
                </c:pt>
                <c:pt idx="23">
                  <c:v>52.948023474663643</c:v>
                </c:pt>
                <c:pt idx="24">
                  <c:v>54.792238884061113</c:v>
                </c:pt>
                <c:pt idx="25">
                  <c:v>50.527855653037072</c:v>
                </c:pt>
                <c:pt idx="26">
                  <c:v>59.207521083769947</c:v>
                </c:pt>
                <c:pt idx="27">
                  <c:v>54.768163967769098</c:v>
                </c:pt>
                <c:pt idx="28">
                  <c:v>40.384093651839777</c:v>
                </c:pt>
                <c:pt idx="29">
                  <c:v>40.792729627460673</c:v>
                </c:pt>
                <c:pt idx="30">
                  <c:v>40.406544617256472</c:v>
                </c:pt>
                <c:pt idx="31">
                  <c:v>40.709561012445178</c:v>
                </c:pt>
                <c:pt idx="32">
                  <c:v>39.898185401433693</c:v>
                </c:pt>
                <c:pt idx="33">
                  <c:v>40.00631184149259</c:v>
                </c:pt>
                <c:pt idx="34">
                  <c:v>40.462566716730187</c:v>
                </c:pt>
                <c:pt idx="35">
                  <c:v>41.155338794861571</c:v>
                </c:pt>
                <c:pt idx="36">
                  <c:v>41.121529461884677</c:v>
                </c:pt>
                <c:pt idx="37">
                  <c:v>43.456873428629002</c:v>
                </c:pt>
                <c:pt idx="38">
                  <c:v>43.356605468388231</c:v>
                </c:pt>
                <c:pt idx="39">
                  <c:v>43.919023768319057</c:v>
                </c:pt>
              </c:numCache>
            </c:numRef>
          </c:val>
          <c:smooth val="0"/>
          <c:extLst>
            <c:ext xmlns:c16="http://schemas.microsoft.com/office/drawing/2014/chart" uri="{C3380CC4-5D6E-409C-BE32-E72D297353CC}">
              <c16:uniqueId val="{00000001-A343-479D-BEE6-0AC5D3712953}"/>
            </c:ext>
          </c:extLst>
        </c:ser>
        <c:ser>
          <c:idx val="2"/>
          <c:order val="2"/>
          <c:tx>
            <c:strRef>
              <c:f>'9.'!$D$7</c:f>
              <c:strCache>
                <c:ptCount val="1"/>
                <c:pt idx="0">
                  <c:v>Europeiska banker</c:v>
                </c:pt>
              </c:strCache>
            </c:strRef>
          </c:tx>
          <c:spPr>
            <a:ln w="38100" cap="rnd">
              <a:solidFill>
                <a:srgbClr val="6E2B62"/>
              </a:solidFill>
              <a:prstDash val="solid"/>
              <a:round/>
            </a:ln>
          </c:spPr>
          <c:marker>
            <c:symbol val="none"/>
          </c:marker>
          <c:cat>
            <c:numRef>
              <c:f>'9.'!$A$8:$A$47</c:f>
              <c:numCache>
                <c:formatCode>mmm\-yy</c:formatCode>
                <c:ptCount val="4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pt idx="39">
                  <c:v>46022</c:v>
                </c:pt>
              </c:numCache>
            </c:numRef>
          </c:cat>
          <c:val>
            <c:numRef>
              <c:f>'9.'!$D$8:$D$47</c:f>
              <c:numCache>
                <c:formatCode>#\ ##0.0</c:formatCode>
                <c:ptCount val="40"/>
                <c:pt idx="0">
                  <c:v>66.916209055399761</c:v>
                </c:pt>
                <c:pt idx="1">
                  <c:v>63.33810308872593</c:v>
                </c:pt>
                <c:pt idx="2">
                  <c:v>63.709561383699132</c:v>
                </c:pt>
                <c:pt idx="3">
                  <c:v>66.104590105241982</c:v>
                </c:pt>
                <c:pt idx="4">
                  <c:v>65.13167005475654</c:v>
                </c:pt>
                <c:pt idx="5">
                  <c:v>62.402933232151149</c:v>
                </c:pt>
                <c:pt idx="6">
                  <c:v>62.498409721942963</c:v>
                </c:pt>
                <c:pt idx="7">
                  <c:v>64.08608321295776</c:v>
                </c:pt>
                <c:pt idx="8">
                  <c:v>65.968527423988803</c:v>
                </c:pt>
                <c:pt idx="9">
                  <c:v>64.512752391269927</c:v>
                </c:pt>
                <c:pt idx="10">
                  <c:v>63.758805832894652</c:v>
                </c:pt>
                <c:pt idx="11">
                  <c:v>65.063104952289962</c:v>
                </c:pt>
                <c:pt idx="12">
                  <c:v>67.022327268852536</c:v>
                </c:pt>
                <c:pt idx="13">
                  <c:v>64.478315910800703</c:v>
                </c:pt>
                <c:pt idx="14">
                  <c:v>63.554423458725722</c:v>
                </c:pt>
                <c:pt idx="15">
                  <c:v>64.248232646060771</c:v>
                </c:pt>
                <c:pt idx="16">
                  <c:v>68.138692455888716</c:v>
                </c:pt>
                <c:pt idx="17">
                  <c:v>61.749161555201553</c:v>
                </c:pt>
                <c:pt idx="18">
                  <c:v>61.600430369900593</c:v>
                </c:pt>
                <c:pt idx="19">
                  <c:v>63.099988043553303</c:v>
                </c:pt>
                <c:pt idx="20">
                  <c:v>58.833121632616113</c:v>
                </c:pt>
                <c:pt idx="21">
                  <c:v>59.593519918634833</c:v>
                </c:pt>
                <c:pt idx="22">
                  <c:v>59.394329700145221</c:v>
                </c:pt>
                <c:pt idx="23">
                  <c:v>60.469810533758498</c:v>
                </c:pt>
                <c:pt idx="24">
                  <c:v>56.177235942616832</c:v>
                </c:pt>
                <c:pt idx="25">
                  <c:v>56.34042441418017</c:v>
                </c:pt>
                <c:pt idx="26">
                  <c:v>56.856116898857117</c:v>
                </c:pt>
                <c:pt idx="27">
                  <c:v>57.189883158878047</c:v>
                </c:pt>
                <c:pt idx="28">
                  <c:v>54.195079464840433</c:v>
                </c:pt>
                <c:pt idx="29">
                  <c:v>52.943851727930721</c:v>
                </c:pt>
                <c:pt idx="30">
                  <c:v>52.396372773550233</c:v>
                </c:pt>
                <c:pt idx="31">
                  <c:v>53.709572294271901</c:v>
                </c:pt>
                <c:pt idx="32">
                  <c:v>53.171598125138409</c:v>
                </c:pt>
                <c:pt idx="33">
                  <c:v>52.315934962492193</c:v>
                </c:pt>
                <c:pt idx="34">
                  <c:v>51.951713847420969</c:v>
                </c:pt>
                <c:pt idx="35">
                  <c:v>53.23418040225846</c:v>
                </c:pt>
                <c:pt idx="36">
                  <c:v>53.244877464996812</c:v>
                </c:pt>
                <c:pt idx="37">
                  <c:v>52.682400519998097</c:v>
                </c:pt>
                <c:pt idx="38">
                  <c:v>52.505611005382377</c:v>
                </c:pt>
                <c:pt idx="39">
                  <c:v>53.458741926028473</c:v>
                </c:pt>
              </c:numCache>
            </c:numRef>
          </c:val>
          <c:smooth val="0"/>
          <c:extLst>
            <c:ext xmlns:c16="http://schemas.microsoft.com/office/drawing/2014/chart" uri="{C3380CC4-5D6E-409C-BE32-E72D297353CC}">
              <c16:uniqueId val="{00000002-A343-479D-BEE6-0AC5D371295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prstDash val="solid"/>
            <a:round/>
          </a:ln>
        </c:spPr>
        <c:txPr>
          <a:bodyPr rot="0" spcFirstLastPara="1" vertOverflow="ellipsis"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minorUnit val="1"/>
        <c:minorTimeUnit val="months"/>
      </c:dateAx>
      <c:valAx>
        <c:axId val="517737456"/>
        <c:scaling>
          <c:orientation val="minMax"/>
          <c:min val="35"/>
        </c:scaling>
        <c:delete val="0"/>
        <c:axPos val="l"/>
        <c:majorGridlines>
          <c:spPr>
            <a:ln w="9525" cap="flat" cmpd="sng" algn="ctr">
              <a:solidFill>
                <a:srgbClr val="A4A4A4"/>
              </a:solidFill>
              <a:prstDash val="solid"/>
              <a:round/>
            </a:ln>
          </c:spPr>
        </c:majorGridlines>
        <c:numFmt formatCode="0" sourceLinked="0"/>
        <c:majorTickMark val="none"/>
        <c:minorTickMark val="none"/>
        <c:tickLblPos val="nextTo"/>
        <c:spPr>
          <a:noFill/>
          <a:ln>
            <a:solidFill>
              <a:srgbClr val="A4A4A4"/>
            </a:solidFill>
            <a:prstDash val="solid"/>
          </a:ln>
        </c:spPr>
        <c:txPr>
          <a:bodyPr rot="-6000000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plotArea>
    <c:legend>
      <c:legendPos val="b"/>
      <c:overlay val="0"/>
      <c:spPr>
        <a:noFill/>
        <a:ln>
          <a:noFill/>
          <a:prstDash val="solid"/>
        </a:ln>
      </c:spPr>
      <c:txPr>
        <a:bodyPr rot="0" spcFirstLastPara="1" vertOverflow="ellipsis" vert="horz" wrap="square" anchor="ctr" anchorCtr="1"/>
        <a:lstStyle/>
        <a:p>
          <a:pPr>
            <a:defRPr sz="1600" b="1" i="0"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1"/>
  </c:chart>
  <c:spPr>
    <a:noFill/>
    <a:ln w="9525" cap="flat" cmpd="sng" algn="ctr">
      <a:noFill/>
      <a:prstDash val="solid"/>
      <a:round/>
    </a:ln>
  </c:spPr>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_xlchart.v5.2</cx:f>
      </cx:numDim>
    </cx:data>
  </cx:chartData>
  <cx:chart>
    <cx:plotArea>
      <cx:plotAreaRegion>
        <cx:plotSurface>
          <cx:spPr>
            <a:ln>
              <a:solidFill>
                <a:schemeClr val="tx1"/>
              </a:solidFill>
            </a:ln>
          </cx:spPr>
        </cx:plotSurface>
        <cx:series layoutId="waterfall" uniqueId="{506516EF-54ED-4D21-B00D-2F85035EBF32}">
          <cx:tx>
            <cx:txData>
              <cx:f>_xlchart.v5.1</cx:f>
              <cx:v>Effekt</cx:v>
            </cx:txData>
          </cx:tx>
          <cx:spPr>
            <a:ln>
              <a:noFill/>
            </a:ln>
            <a:effectLst/>
          </cx:spPr>
          <cx:dataPt idx="0">
            <cx:spPr>
              <a:solidFill>
                <a:srgbClr val="ED7D31"/>
              </a:solidFill>
            </cx:spPr>
          </cx:dataPt>
          <cx:dataPt idx="1">
            <cx:spPr>
              <a:solidFill>
                <a:srgbClr val="FFC000">
                  <a:lumMod val="60000"/>
                  <a:lumOff val="40000"/>
                </a:srgbClr>
              </a:solidFill>
            </cx:spPr>
          </cx:dataPt>
          <cx:dataPt idx="2">
            <cx:spPr>
              <a:solidFill>
                <a:srgbClr val="006666"/>
              </a:solidFill>
            </cx:spPr>
          </cx:dataPt>
          <cx:dataPt idx="3">
            <cx:spPr>
              <a:solidFill>
                <a:srgbClr val="FFC000">
                  <a:lumMod val="60000"/>
                  <a:lumOff val="40000"/>
                </a:srgbClr>
              </a:solidFill>
            </cx:spPr>
          </cx:dataPt>
          <cx:dataPt idx="4">
            <cx:spPr>
              <a:solidFill>
                <a:srgbClr val="006666"/>
              </a:solidFill>
            </cx:spPr>
          </cx:dataPt>
          <cx:dataPt idx="5">
            <cx:spPr>
              <a:solidFill>
                <a:srgbClr val="FFC000">
                  <a:lumMod val="60000"/>
                  <a:lumOff val="40000"/>
                </a:srgbClr>
              </a:solidFill>
            </cx:spPr>
          </cx:dataPt>
          <cx:dataPt idx="6">
            <cx:spPr>
              <a:solidFill>
                <a:srgbClr val="FFC000">
                  <a:lumMod val="60000"/>
                  <a:lumOff val="40000"/>
                </a:srgbClr>
              </a:solidFill>
            </cx:spPr>
          </cx:dataPt>
          <cx:dataPt idx="7">
            <cx:spPr>
              <a:solidFill>
                <a:srgbClr val="006666"/>
              </a:solidFill>
            </cx:spPr>
          </cx:dataPt>
          <cx:dataPt idx="8">
            <cx:spPr>
              <a:solidFill>
                <a:srgbClr val="ED7D31"/>
              </a:solidFill>
            </cx:spPr>
          </cx:dataPt>
          <cx:dataLabels>
            <cx:txPr>
              <a:bodyPr spcFirstLastPara="1" vertOverflow="ellipsis" horzOverflow="overflow" wrap="square" lIns="0" tIns="0" rIns="0" bIns="0" anchor="ctr" anchorCtr="1"/>
              <a:lstStyle/>
              <a:p>
                <a:pPr algn="ctr" rtl="0">
                  <a:defRPr sz="900" b="1">
                    <a:solidFill>
                      <a:schemeClr val="tx1"/>
                    </a:solidFill>
                    <a:latin typeface="Arial" panose="020B0604020202020204" pitchFamily="34" charset="0"/>
                    <a:ea typeface="Arial" panose="020B0604020202020204" pitchFamily="34" charset="0"/>
                    <a:cs typeface="Arial" panose="020B0604020202020204" pitchFamily="34" charset="0"/>
                  </a:defRPr>
                </a:pPr>
                <a:endParaRPr lang="sv-SE" sz="900" b="1" i="0" u="none" strike="noStrike" baseline="0">
                  <a:solidFill>
                    <a:schemeClr val="tx1"/>
                  </a:solidFill>
                  <a:latin typeface="Arial" panose="020B0604020202020204" pitchFamily="34" charset="0"/>
                  <a:cs typeface="Arial" panose="020B0604020202020204" pitchFamily="34" charset="0"/>
                </a:endParaRPr>
              </a:p>
            </cx:txPr>
            <cx:visibility seriesName="0" categoryName="0" value="1"/>
            <cx:dataLabel idx="0">
              <cx:txPr>
                <a:bodyPr spcFirstLastPara="1" vertOverflow="ellipsis" horzOverflow="overflow" wrap="square" lIns="0" tIns="0" rIns="0" bIns="0" anchor="ctr" anchorCtr="1"/>
                <a:lstStyle/>
                <a:p>
                  <a:pPr algn="ctr" rtl="0">
                    <a:defRPr/>
                  </a:pPr>
                  <a:r>
                    <a:rPr lang="sv-SE" sz="900" b="1" i="0" u="none" strike="noStrike" baseline="0">
                      <a:solidFill>
                        <a:schemeClr val="tx1"/>
                      </a:solidFill>
                      <a:latin typeface="Arial" panose="020B0604020202020204" pitchFamily="34" charset="0"/>
                      <a:cs typeface="Arial" panose="020B0604020202020204" pitchFamily="34" charset="0"/>
                    </a:rPr>
                    <a:t>124,4</a:t>
                  </a:r>
                </a:p>
              </cx:txPr>
              <cx:visibility seriesName="0" categoryName="0" value="1"/>
            </cx:dataLabel>
            <cx:dataLabel idx="5">
              <cx:txPr>
                <a:bodyPr spcFirstLastPara="1" vertOverflow="ellipsis" horzOverflow="overflow" wrap="square" lIns="0" tIns="0" rIns="0" bIns="0" anchor="ctr" anchorCtr="1"/>
                <a:lstStyle/>
                <a:p>
                  <a:pPr algn="ctr" rtl="0">
                    <a:defRPr>
                      <a:solidFill>
                        <a:schemeClr val="tx1"/>
                      </a:solidFill>
                    </a:defRPr>
                  </a:pPr>
                  <a:r>
                    <a:rPr lang="sv-SE" sz="1000" b="1" i="0" u="none" strike="noStrike" baseline="0">
                      <a:solidFill>
                        <a:schemeClr val="tx1"/>
                      </a:solidFill>
                      <a:latin typeface="Arial" panose="020B0604020202020204" pitchFamily="34" charset="0"/>
                      <a:cs typeface="Arial" panose="020B0604020202020204" pitchFamily="34" charset="0"/>
                    </a:rPr>
                    <a:t>-0,3</a:t>
                  </a:r>
                </a:p>
              </cx:txPr>
              <cx:visibility seriesName="0" categoryName="0" value="1"/>
            </cx:dataLabel>
          </cx:dataLabels>
          <cx:dataId val="0"/>
          <cx:layoutPr>
            <cx:visibility connectorLines="1"/>
            <cx:subtotals>
              <cx:idx val="8"/>
            </cx:subtotals>
          </cx:layoutPr>
        </cx:series>
      </cx:plotAreaRegion>
      <cx:axis id="0">
        <cx:catScaling gapWidth="1.64999998"/>
        <cx:tickLabels/>
        <cx:txPr>
          <a:bodyPr spcFirstLastPara="1" vertOverflow="ellipsis" horzOverflow="overflow" wrap="square" lIns="0" tIns="0" rIns="0" bIns="0" anchor="ctr" anchorCtr="1"/>
          <a:lstStyle/>
          <a:p>
            <a:pPr algn="ctr" rtl="0">
              <a:defRPr sz="900" b="1">
                <a:solidFill>
                  <a:schemeClr val="tx1"/>
                </a:solidFill>
              </a:defRPr>
            </a:pPr>
            <a:endParaRPr lang="sv-SE" sz="900" b="1" i="0" u="none" strike="noStrike" baseline="0">
              <a:solidFill>
                <a:schemeClr val="tx1"/>
              </a:solidFill>
              <a:latin typeface="Calibri" panose="020F0502020204030204"/>
            </a:endParaRPr>
          </a:p>
        </cx:txPr>
      </cx:axis>
      <cx:axis id="1">
        <cx:valScaling max="160"/>
        <cx:majorGridlines/>
        <cx:tickLabels/>
        <cx:numFmt formatCode="0" sourceLinked="0"/>
        <cx:txPr>
          <a:bodyPr spcFirstLastPara="1" vertOverflow="ellipsis" horzOverflow="overflow" wrap="square" lIns="0" tIns="0" rIns="0" bIns="0" anchor="ctr" anchorCtr="1"/>
          <a:lstStyle/>
          <a:p>
            <a:pPr algn="ctr" rtl="0">
              <a:defRPr sz="1050" b="1">
                <a:ln>
                  <a:noFill/>
                </a:ln>
                <a:solidFill>
                  <a:schemeClr val="tx1"/>
                </a:solidFill>
                <a:latin typeface="Arial" panose="020B0604020202020204" pitchFamily="34" charset="0"/>
                <a:ea typeface="Arial" panose="020B0604020202020204" pitchFamily="34" charset="0"/>
                <a:cs typeface="Arial" panose="020B0604020202020204" pitchFamily="34" charset="0"/>
              </a:defRPr>
            </a:pPr>
            <a:endParaRPr lang="sv-SE" sz="1050" b="1" i="0" u="none" strike="noStrike" baseline="0">
              <a:ln>
                <a:noFill/>
              </a:ln>
              <a:solidFill>
                <a:schemeClr val="tx1"/>
              </a:solidFill>
              <a:latin typeface="Arial" panose="020B0604020202020204" pitchFamily="34" charset="0"/>
              <a:cs typeface="Arial" panose="020B0604020202020204" pitchFamily="34" charset="0"/>
            </a:endParaRPr>
          </a:p>
        </cx:txPr>
      </cx:axis>
    </cx:plotArea>
  </cx:chart>
  <cx:spPr>
    <a:solidFill>
      <a:schemeClr val="bg1"/>
    </a:solidFill>
    <a:ln>
      <a:solidFill>
        <a:schemeClr val="bg1"/>
      </a:solidFill>
    </a:ln>
  </cx:spPr>
  <cx:fmtOvrs>
    <cx:fmtOvr idx="0">
      <cx:spPr>
        <a:solidFill>
          <a:srgbClr val="006666"/>
        </a:solidFill>
      </cx:spPr>
    </cx:fmtOvr>
    <cx:fmtOvr idx="1">
      <cx:spPr>
        <a:solidFill>
          <a:schemeClr val="accent4">
            <a:lumMod val="60000"/>
            <a:lumOff val="40000"/>
          </a:schemeClr>
        </a:solidFill>
      </cx:spPr>
    </cx:fmtOvr>
    <cx:fmtOvr idx="2">
      <cx:spPr>
        <a:solidFill>
          <a:schemeClr val="accent2"/>
        </a:solidFill>
        <a:ln>
          <a:noFill/>
        </a:ln>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_xlchart.v5.3</cx:f>
      </cx:strDim>
      <cx:numDim type="val">
        <cx:f>_xlchart.v5.5</cx:f>
      </cx:numDim>
    </cx:data>
  </cx:chartData>
  <cx:chart>
    <cx:plotArea>
      <cx:plotAreaRegion>
        <cx:plotSurface>
          <cx:spPr>
            <a:ln>
              <a:solidFill>
                <a:schemeClr val="tx1"/>
              </a:solidFill>
            </a:ln>
          </cx:spPr>
        </cx:plotSurface>
        <cx:series layoutId="waterfall" uniqueId="{D7A39CE3-7E90-4A60-985D-C83707AE7971}">
          <cx:tx>
            <cx:txData>
              <cx:f>_xlchart.v5.4</cx:f>
              <cx:v>Effekt</cx:v>
            </cx:txData>
          </cx:tx>
          <cx:dataLabels>
            <cx:txPr>
              <a:bodyPr spcFirstLastPara="1" vertOverflow="ellipsis" horzOverflow="overflow" wrap="square" lIns="0" tIns="0" rIns="0" bIns="0" anchor="ctr" anchorCtr="1"/>
              <a:lstStyle/>
              <a:p>
                <a:pPr algn="ctr" rtl="0">
                  <a:defRPr b="1">
                    <a:solidFill>
                      <a:schemeClr val="tx1"/>
                    </a:solidFill>
                    <a:latin typeface="Arial" panose="020B0604020202020204" pitchFamily="34" charset="0"/>
                    <a:ea typeface="Arial" panose="020B0604020202020204" pitchFamily="34" charset="0"/>
                    <a:cs typeface="Arial" panose="020B0604020202020204" pitchFamily="34" charset="0"/>
                  </a:defRPr>
                </a:pPr>
                <a:endParaRPr lang="sv-SE" sz="900" b="1" i="0" u="none" strike="noStrike" baseline="0">
                  <a:solidFill>
                    <a:schemeClr val="tx1"/>
                  </a:solidFill>
                  <a:latin typeface="Arial" panose="020B0604020202020204" pitchFamily="34" charset="0"/>
                  <a:cs typeface="Arial" panose="020B0604020202020204" pitchFamily="34" charset="0"/>
                </a:endParaRPr>
              </a:p>
            </cx:txPr>
            <cx:visibility seriesName="0" categoryName="0" value="1"/>
          </cx:dataLabels>
          <cx:dataId val="0"/>
          <cx:layoutPr>
            <cx:visibility connectorLines="1"/>
            <cx:subtotals>
              <cx:idx val="0"/>
              <cx:idx val="8"/>
            </cx:subtotals>
          </cx:layoutPr>
        </cx:series>
      </cx:plotAreaRegion>
      <cx:axis id="0">
        <cx:catScaling gapWidth="1.91999996"/>
        <cx:tickLabels/>
        <cx:txPr>
          <a:bodyPr spcFirstLastPara="1" vertOverflow="ellipsis" horzOverflow="overflow" wrap="square" lIns="0" tIns="0" rIns="0" bIns="0" anchor="ctr" anchorCtr="1"/>
          <a:lstStyle/>
          <a:p>
            <a:pPr algn="ctr" rtl="0">
              <a:defRPr sz="900" b="1">
                <a:solidFill>
                  <a:schemeClr val="tx1"/>
                </a:solidFill>
              </a:defRPr>
            </a:pPr>
            <a:endParaRPr lang="sv-SE" sz="900" b="1" i="0" u="none" strike="noStrike" baseline="0">
              <a:solidFill>
                <a:schemeClr val="tx1"/>
              </a:solidFill>
              <a:latin typeface="Calibri" panose="020F0502020204030204"/>
            </a:endParaRPr>
          </a:p>
        </cx:txPr>
      </cx:axis>
      <cx:axis id="1">
        <cx:valScaling max="120"/>
        <cx:majorGridlines/>
        <cx:majorTickMarks type="out"/>
        <cx:tickLabels/>
        <cx:numFmt formatCode="0" sourceLinked="0"/>
        <cx:txPr>
          <a:bodyPr spcFirstLastPara="1" vertOverflow="ellipsis" horzOverflow="overflow" wrap="square" lIns="0" tIns="0" rIns="0" bIns="0" anchor="ctr" anchorCtr="1"/>
          <a:lstStyle/>
          <a:p>
            <a:pPr algn="ctr" rtl="0">
              <a:defRPr sz="1050" b="1">
                <a:ln>
                  <a:noFill/>
                </a:ln>
                <a:solidFill>
                  <a:schemeClr val="tx1"/>
                </a:solidFill>
                <a:latin typeface="Arial" panose="020B0604020202020204" pitchFamily="34" charset="0"/>
                <a:ea typeface="Arial" panose="020B0604020202020204" pitchFamily="34" charset="0"/>
                <a:cs typeface="Arial" panose="020B0604020202020204" pitchFamily="34" charset="0"/>
              </a:defRPr>
            </a:pPr>
            <a:endParaRPr lang="sv-SE" sz="1050" b="1" i="0" u="none" strike="noStrike" baseline="0">
              <a:ln>
                <a:noFill/>
              </a:ln>
              <a:solidFill>
                <a:schemeClr val="tx1"/>
              </a:solidFill>
              <a:latin typeface="Arial" panose="020B0604020202020204" pitchFamily="34" charset="0"/>
              <a:cs typeface="Arial" panose="020B0604020202020204" pitchFamily="34" charset="0"/>
            </a:endParaRPr>
          </a:p>
        </cx:txPr>
      </cx:axis>
    </cx:plotArea>
  </cx:chart>
  <cx:spPr>
    <a:solidFill>
      <a:schemeClr val="bg1"/>
    </a:solidFill>
    <a:ln>
      <a:solidFill>
        <a:schemeClr val="bg1"/>
      </a:solidFill>
    </a:ln>
  </cx:spPr>
  <cx:fmtOvrs>
    <cx:fmtOvr idx="0">
      <cx:spPr>
        <a:solidFill>
          <a:srgbClr val="006666"/>
        </a:solidFill>
      </cx:spPr>
    </cx:fmtOvr>
    <cx:fmtOvr idx="1">
      <cx:spPr>
        <a:solidFill>
          <a:schemeClr val="accent4">
            <a:lumMod val="60000"/>
            <a:lumOff val="40000"/>
          </a:schemeClr>
        </a:solidFill>
      </cx:spPr>
    </cx:fmtOvr>
    <cx:fmtOvr idx="2">
      <cx:spPr>
        <a:solidFill>
          <a:schemeClr val="accent2"/>
        </a:solidFill>
        <a:ln>
          <a:noFill/>
        </a:ln>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31.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Diagram2"/>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24"/>
  <sheetViews>
    <sheetView workbookViewId="0"/>
  </sheetViews>
  <pageMargins left="0.7" right="0.7" top="0.75" bottom="0.75" header="0.3" footer="0.3"/>
  <pageSetup paperSize="9" orientation="landscape"/>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26"/>
  <sheetViews>
    <sheetView workbookViewId="0"/>
  </sheetViews>
  <pageMargins left="0.7" right="0.7" top="0.75" bottom="0.75" header="0.3" footer="0.3"/>
  <pageSetup paperSize="9" orientation="landscape"/>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codeName="Diagram28"/>
  <sheetViews>
    <sheetView workbookViewId="0"/>
  </sheetViews>
  <pageMargins left="0.7" right="0.7" top="0.75" bottom="0.75" header="0.3" footer="0.3"/>
  <pageSetup paperSize="9" orientation="landscape"/>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codeName="Diagram30"/>
  <sheetViews>
    <sheetView workbookViewId="0"/>
  </sheetViews>
  <pageMargins left="0.7" right="0.7" top="0.75" bottom="0.75" header="0.3" footer="0.3"/>
  <pageSetup paperSize="9" orientation="landscape"/>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Diagram33"/>
  <sheetViews>
    <sheetView workbookViewId="0"/>
  </sheetViews>
  <pageMargins left="0.7" right="0.7" top="0.75" bottom="0.75" header="0.3" footer="0.3"/>
  <pageSetup paperSize="9" orientation="landscape"/>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codeName="Diagram35"/>
  <sheetViews>
    <sheetView workbookViewId="0"/>
  </sheetViews>
  <pageMargins left="0.7" right="0.7" top="0.75" bottom="0.75" header="0.3" footer="0.3"/>
  <pageSetup paperSize="9" orientation="landscape"/>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Diagram37"/>
  <sheetViews>
    <sheetView workbookViewId="0"/>
  </sheetViews>
  <pageMargins left="0.7" right="0.7" top="0.75" bottom="0.75" header="0.3" footer="0.3"/>
  <pageSetup paperSize="9" orientation="landscape"/>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codeName="Diagram39"/>
  <sheetViews>
    <sheetView workbookViewId="0"/>
  </sheetViews>
  <pageMargins left="0.7" right="0.7" top="0.75" bottom="0.75" header="0.3" footer="0.3"/>
  <pageSetup paperSize="9" orientation="landscape"/>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Diagram41"/>
  <sheetViews>
    <sheetView workbookViewId="0"/>
  </sheetViews>
  <pageMargins left="0.7" right="0.7" top="0.75" bottom="0.75" header="0.3" footer="0.3"/>
  <pageSetup paperSize="9" orientation="landscape"/>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Diagram43"/>
  <sheetViews>
    <sheetView workbookViewId="0"/>
  </sheetViews>
  <pageMargins left="0.7" right="0.7" top="0.75" bottom="0.75" header="0.3" footer="0.3"/>
  <pageSetup paperSize="9" orientation="landscape"/>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Diagram6"/>
  <sheetViews>
    <sheetView workbookViewId="0"/>
  </sheetViews>
  <pageMargins left="0.7" right="0.7" top="0.75" bottom="0.75" header="0.3" footer="0.3"/>
  <pageSetup paperSize="9" orientation="landscape"/>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codeName="Diagram45"/>
  <sheetViews>
    <sheetView workbookViewId="0"/>
  </sheetViews>
  <pageMargins left="0.7" right="0.7" top="0.75" bottom="0.75" header="0.3" footer="0.3"/>
  <pageSetup paperSize="9" orientation="landscape"/>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codeName="Diagram47"/>
  <sheetViews>
    <sheetView workbookViewId="0"/>
  </sheetViews>
  <pageMargins left="0.7" right="0.7" top="0.75" bottom="0.75" header="0.3" footer="0.3"/>
  <pageSetup paperSize="9" orientation="landscape"/>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Diagram49"/>
  <sheetViews>
    <sheetView workbookViewId="0"/>
  </sheetViews>
  <pageMargins left="0.7" right="0.7" top="0.75" bottom="0.75" header="0.3" footer="0.3"/>
  <pageSetup paperSize="9" orientation="landscape"/>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Diagram51"/>
  <sheetViews>
    <sheetView workbookViewId="0"/>
  </sheetViews>
  <pageMargins left="0.7" right="0.7" top="0.75" bottom="0.75" header="0.3" footer="0.3"/>
  <pageSetup paperSize="9" orientation="landscape"/>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Diagram53"/>
  <sheetViews>
    <sheetView workbookViewId="0"/>
  </sheetViews>
  <pageMargins left="0.7" right="0.7" top="0.75" bottom="0.75" header="0.3" footer="0.3"/>
  <pageSetup paperSize="9" orientation="landscape"/>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codeName="Diagram55"/>
  <sheetViews>
    <sheetView workbookViewId="0"/>
  </sheetViews>
  <pageMargins left="0.7" right="0.7" top="0.75" bottom="0.75" header="0.3" footer="0.3"/>
  <pageSetup paperSize="9" orientation="landscape"/>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codeName="Diagram57"/>
  <sheetViews>
    <sheetView workbookViewId="0"/>
  </sheetViews>
  <pageMargins left="0.7" right="0.7" top="0.75" bottom="0.75" header="0.3" footer="0.3"/>
  <pageSetup paperSize="9" orientation="landscape"/>
  <drawing r:id="rId1"/>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codeName="Diagram59"/>
  <sheetViews>
    <sheetView workbookViewId="0"/>
  </sheetViews>
  <pageMargins left="0.7" right="0.7" top="0.75" bottom="0.75" header="0.3" footer="0.3"/>
  <drawing r:id="rId1"/>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codeName="Diagram61"/>
  <sheetViews>
    <sheetView workbookViewId="0"/>
  </sheetViews>
  <pageMargins left="0.7" right="0.7" top="0.75" bottom="0.75" header="0.3" footer="0.3"/>
  <pageSetup paperSize="9" orientation="landscape"/>
  <drawing r:id="rId1"/>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codeName="Diagram63"/>
  <sheetViews>
    <sheetView workbookViewId="0"/>
  </sheetViews>
  <pageMargins left="0.7" right="0.7" top="0.75" bottom="0.75" header="0.3" footer="0.3"/>
  <pageSetup paperSize="9" orientation="landscape"/>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Diagram8"/>
  <sheetViews>
    <sheetView workbookViewId="0"/>
  </sheetViews>
  <pageMargins left="0.7" right="0.7" top="0.75" bottom="0.75" header="0.3" footer="0.3"/>
  <drawing r:id="rId1"/>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100-000000000000}">
  <sheetPr codeName="Diagram65"/>
  <sheetViews>
    <sheetView workbookViewId="0"/>
  </sheetViews>
  <pageMargins left="0.7" right="0.7" top="0.75" bottom="0.75" header="0.3" footer="0.3"/>
  <pageSetup paperSize="9" orientation="landscape"/>
  <drawing r:id="rId1"/>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300-000000000000}">
  <sheetPr codeName="Diagram67"/>
  <sheetViews>
    <sheetView workbookViewId="0"/>
  </sheetViews>
  <pageMargins left="0.7" right="0.7" top="0.75" bottom="0.75" header="0.3" footer="0.3"/>
  <pageSetup paperSize="9" orientation="landscape"/>
  <drawing r:id="rId1"/>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500-000000000000}">
  <sheetPr codeName="Diagram69"/>
  <sheetViews>
    <sheetView workbookViewId="0"/>
  </sheetViews>
  <pageMargins left="0.7" right="0.7" top="0.75" bottom="0.75" header="0.3" footer="0.3"/>
  <pageSetup paperSize="9" orientation="landscape"/>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Diagram10"/>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Diagram12"/>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Diagram14"/>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Diagram16"/>
  <sheetViews>
    <sheetView workbookViewId="0"/>
  </sheetViews>
  <pageMargins left="0.7" right="0.7" top="0.75" bottom="0.75" header="0.3" footer="0.3"/>
  <pageSetup paperSize="9" orientation="landscape"/>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Diagram18"/>
  <sheetViews>
    <sheetView workbookViewId="0"/>
  </sheetViews>
  <pageMargins left="0.7" right="0.7" top="0.75" bottom="0.75" header="0.3" footer="0.3"/>
  <pageSetup paperSize="9" orientation="landscape"/>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Diagram20"/>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microsoft.com/office/2014/relationships/chartEx" Target="../charts/chartEx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microsoft.com/office/2014/relationships/chartEx" Target="../charts/chartEx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97951" cy="6074956"/>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twoCellAnchor>
    <xdr:from>
      <xdr:col>5</xdr:col>
      <xdr:colOff>390525</xdr:colOff>
      <xdr:row>14</xdr:row>
      <xdr:rowOff>28574</xdr:rowOff>
    </xdr:from>
    <xdr:to>
      <xdr:col>15</xdr:col>
      <xdr:colOff>495300</xdr:colOff>
      <xdr:row>43</xdr:row>
      <xdr:rowOff>111124</xdr:rowOff>
    </xdr:to>
    <mc:AlternateContent xmlns:mc="http://schemas.openxmlformats.org/markup-compatibility/2006">
      <mc:Choice xmlns:cx4="http://schemas.microsoft.com/office/drawing/2016/5/10/chartex" Requires="cx4">
        <xdr:graphicFrame macro="">
          <xdr:nvGraphicFramePr>
            <xdr:cNvPr id="2" name="Diagram 1">
              <a:extLst>
                <a:ext uri="{FF2B5EF4-FFF2-40B4-BE49-F238E27FC236}">
                  <a16:creationId xmlns:a16="http://schemas.microsoft.com/office/drawing/2014/main" id="{B7A54677-F551-497D-A638-ED7F2B35E70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438525" y="2295524"/>
              <a:ext cx="6200775" cy="4778375"/>
            </a:xfrm>
            <a:prstGeom prst="rect">
              <a:avLst/>
            </a:prstGeom>
            <a:solidFill>
              <a:prstClr val="white"/>
            </a:solidFill>
            <a:ln w="1">
              <a:solidFill>
                <a:prstClr val="green"/>
              </a:solidFill>
            </a:ln>
          </xdr:spPr>
          <xdr:txBody>
            <a:bodyPr vertOverflow="clip" horzOverflow="clip"/>
            <a:lstStyle/>
            <a:p>
              <a:r>
                <a:rPr lang="sv-SE" sz="1100"/>
                <a:t>Det här diagrammet är inte tillgängligt i din version av Excel.
Om du redigerar figuren eller sparar arbetsboken i ett annat filformat bryts diagrammet permanent.</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twoCellAnchor>
    <xdr:from>
      <xdr:col>5</xdr:col>
      <xdr:colOff>114300</xdr:colOff>
      <xdr:row>13</xdr:row>
      <xdr:rowOff>95250</xdr:rowOff>
    </xdr:from>
    <xdr:to>
      <xdr:col>15</xdr:col>
      <xdr:colOff>169769</xdr:colOff>
      <xdr:row>42</xdr:row>
      <xdr:rowOff>26520</xdr:rowOff>
    </xdr:to>
    <mc:AlternateContent xmlns:mc="http://schemas.openxmlformats.org/markup-compatibility/2006">
      <mc:Choice xmlns:cx4="http://schemas.microsoft.com/office/drawing/2016/5/10/chartex" Requires="cx4">
        <xdr:graphicFrame macro="">
          <xdr:nvGraphicFramePr>
            <xdr:cNvPr id="5" name="Diagram 4">
              <a:extLst>
                <a:ext uri="{FF2B5EF4-FFF2-40B4-BE49-F238E27FC236}">
                  <a16:creationId xmlns:a16="http://schemas.microsoft.com/office/drawing/2014/main" id="{F32E7A4B-35DB-42B8-9A52-DC348B4CD7A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62300" y="2200275"/>
              <a:ext cx="6151469" cy="4627095"/>
            </a:xfrm>
            <a:prstGeom prst="rect">
              <a:avLst/>
            </a:prstGeom>
            <a:solidFill>
              <a:prstClr val="white"/>
            </a:solidFill>
            <a:ln w="1">
              <a:solidFill>
                <a:prstClr val="green"/>
              </a:solidFill>
            </a:ln>
          </xdr:spPr>
          <xdr:txBody>
            <a:bodyPr vertOverflow="clip" horzOverflow="clip"/>
            <a:lstStyle/>
            <a:p>
              <a:r>
                <a:rPr lang="sv-SE" sz="1100"/>
                <a:t>Det här diagrammet är inte tillgängligt i din version av Excel.
Om du redigerar figuren eller sparar arbetsboken i ett annat filformat bryts diagrammet permanent.</a:t>
              </a:r>
            </a:p>
          </xdr:txBody>
        </xdr:sp>
      </mc:Fallback>
    </mc:AlternateContent>
    <xdr:clientData/>
  </xdr:twoCellAnchor>
</xdr:wsDr>
</file>

<file path=xl/drawings/drawing1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1704975" y="885825"/>
    <xdr:ext cx="9311754" cy="6084627"/>
    <xdr:graphicFrame macro="">
      <xdr:nvGraphicFramePr>
        <xdr:cNvPr id="2" name="Chart 1">
          <a:extLst>
            <a:ext uri="{FF2B5EF4-FFF2-40B4-BE49-F238E27FC236}">
              <a16:creationId xmlns:a16="http://schemas.microsoft.com/office/drawing/2014/main" id="{6D82939C-EC5F-42FD-BFE5-DCCE93156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10687" cy="6072187"/>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S34"/>
  <sheetViews>
    <sheetView tabSelected="1" zoomScaleNormal="100" workbookViewId="0"/>
  </sheetViews>
  <sheetFormatPr defaultRowHeight="15"/>
  <cols>
    <col min="1" max="1" width="18.28515625" bestFit="1" customWidth="1"/>
    <col min="2" max="2" width="18.28515625" customWidth="1"/>
    <col min="3" max="3" width="21.7109375" customWidth="1"/>
    <col min="4" max="4" width="17.42578125" bestFit="1" customWidth="1"/>
  </cols>
  <sheetData>
    <row r="1" spans="1:19">
      <c r="A1" s="1" t="s">
        <v>0</v>
      </c>
      <c r="B1" t="s">
        <v>1</v>
      </c>
    </row>
    <row r="2" spans="1:19">
      <c r="A2" s="1" t="s">
        <v>2</v>
      </c>
      <c r="B2" t="s">
        <v>3</v>
      </c>
    </row>
    <row r="3" spans="1:19">
      <c r="A3" s="1" t="s">
        <v>4</v>
      </c>
      <c r="B3" t="s">
        <v>16</v>
      </c>
    </row>
    <row r="4" spans="1:19">
      <c r="A4" s="1" t="s">
        <v>6</v>
      </c>
      <c r="B4" t="s">
        <v>114</v>
      </c>
    </row>
    <row r="7" spans="1:19">
      <c r="A7" s="3"/>
      <c r="B7" s="14" t="s">
        <v>97</v>
      </c>
      <c r="C7" s="14" t="s">
        <v>98</v>
      </c>
      <c r="E7" s="29"/>
    </row>
    <row r="8" spans="1:19">
      <c r="A8" s="8" t="s">
        <v>7</v>
      </c>
      <c r="B8" s="4">
        <v>58.474345917514867</v>
      </c>
      <c r="C8" s="4">
        <v>50.63459834154267</v>
      </c>
      <c r="E8" s="4"/>
      <c r="F8" s="8"/>
      <c r="G8" s="8"/>
      <c r="H8" s="10"/>
      <c r="I8" s="8"/>
      <c r="J8" s="8"/>
      <c r="K8" s="8"/>
      <c r="L8" s="8"/>
    </row>
    <row r="9" spans="1:19">
      <c r="A9" s="8" t="s">
        <v>8</v>
      </c>
      <c r="B9" s="4">
        <v>11.521720067510831</v>
      </c>
      <c r="C9" s="4">
        <v>15.27724534635702</v>
      </c>
      <c r="E9" s="4"/>
    </row>
    <row r="10" spans="1:19">
      <c r="A10" s="8" t="s">
        <v>9</v>
      </c>
      <c r="B10" s="4">
        <v>4.5162800570414134</v>
      </c>
      <c r="C10" s="4">
        <v>5.8599336507035984</v>
      </c>
      <c r="E10" s="4"/>
    </row>
    <row r="11" spans="1:19">
      <c r="A11" s="8" t="s">
        <v>10</v>
      </c>
      <c r="B11" s="4">
        <v>1.203558837188113</v>
      </c>
      <c r="C11" s="4">
        <v>2.4529134579596499</v>
      </c>
      <c r="E11" s="4"/>
      <c r="J11" s="13"/>
      <c r="L11" s="13"/>
      <c r="M11" s="13"/>
      <c r="N11" s="13"/>
      <c r="O11" s="13"/>
      <c r="P11" s="13"/>
      <c r="Q11" s="13"/>
      <c r="R11" s="13"/>
      <c r="S11" s="13"/>
    </row>
    <row r="12" spans="1:19">
      <c r="A12" s="8" t="s">
        <v>11</v>
      </c>
      <c r="B12" s="4">
        <v>0.20884702332705121</v>
      </c>
      <c r="C12" s="4">
        <v>0.54175721382101527</v>
      </c>
      <c r="E12" s="4"/>
      <c r="M12" s="13"/>
      <c r="N12" s="13"/>
      <c r="O12" s="13"/>
      <c r="P12" s="13"/>
      <c r="Q12" s="13"/>
      <c r="R12" s="13"/>
      <c r="S12" s="13"/>
    </row>
    <row r="13" spans="1:19">
      <c r="A13" s="8" t="s">
        <v>12</v>
      </c>
      <c r="B13" s="4">
        <v>0.71310762714511799</v>
      </c>
      <c r="C13" s="4">
        <v>0.39554138239810321</v>
      </c>
      <c r="E13" s="4"/>
      <c r="F13" s="8"/>
      <c r="G13" s="8"/>
      <c r="H13" s="8"/>
      <c r="I13" s="8"/>
      <c r="J13" s="8"/>
      <c r="K13" s="8"/>
      <c r="L13" s="8"/>
      <c r="M13" s="13"/>
      <c r="N13" s="13"/>
      <c r="O13" s="13"/>
      <c r="P13" s="13"/>
      <c r="Q13" s="13"/>
      <c r="R13" s="13"/>
      <c r="S13" s="13"/>
    </row>
    <row r="14" spans="1:19">
      <c r="A14" s="8" t="s">
        <v>13</v>
      </c>
      <c r="B14" s="4">
        <v>19.85995684703223</v>
      </c>
      <c r="C14" s="4">
        <v>20.398593571436589</v>
      </c>
      <c r="E14" s="4"/>
      <c r="J14" s="13"/>
      <c r="L14" s="13"/>
      <c r="M14" s="13"/>
      <c r="N14" s="13"/>
      <c r="O14" s="13"/>
      <c r="P14" s="13"/>
      <c r="Q14" s="13"/>
      <c r="R14" s="13"/>
      <c r="S14" s="13"/>
    </row>
    <row r="15" spans="1:19">
      <c r="A15" s="8" t="s">
        <v>14</v>
      </c>
      <c r="B15" s="4">
        <v>3.502183623240374</v>
      </c>
      <c r="C15" s="4">
        <v>4.4394170357813501</v>
      </c>
      <c r="E15" s="4"/>
      <c r="J15" s="13"/>
      <c r="L15" s="13"/>
      <c r="M15" s="13"/>
      <c r="N15" s="13"/>
      <c r="O15" s="13"/>
      <c r="P15" s="13"/>
      <c r="Q15" s="13"/>
      <c r="R15" s="13"/>
      <c r="S15" s="13"/>
    </row>
    <row r="16" spans="1:19">
      <c r="A16" s="8"/>
      <c r="B16" s="8"/>
      <c r="C16" s="8"/>
      <c r="D16" s="28"/>
      <c r="E16" s="8"/>
      <c r="J16" s="13"/>
      <c r="L16" s="13"/>
      <c r="M16" s="13"/>
      <c r="N16" s="13"/>
      <c r="O16" s="13"/>
      <c r="P16" s="13"/>
      <c r="Q16" s="13"/>
      <c r="R16" s="13"/>
      <c r="S16" s="13"/>
    </row>
    <row r="17" spans="1:19">
      <c r="A17" s="2"/>
      <c r="B17" s="8"/>
      <c r="C17" s="8"/>
      <c r="D17" s="18"/>
      <c r="E17" s="8"/>
      <c r="J17" s="13"/>
      <c r="L17" s="13"/>
      <c r="M17" s="13"/>
      <c r="N17" s="13"/>
      <c r="O17" s="13"/>
      <c r="P17" s="13"/>
      <c r="Q17" s="13"/>
      <c r="R17" s="13"/>
      <c r="S17" s="13"/>
    </row>
    <row r="18" spans="1:19">
      <c r="A18" s="8"/>
      <c r="B18" s="8"/>
      <c r="C18" s="8"/>
      <c r="D18" s="18"/>
      <c r="J18" s="13"/>
      <c r="L18" s="13"/>
      <c r="M18" s="13"/>
      <c r="N18" s="13"/>
      <c r="O18" s="13"/>
      <c r="P18" s="13"/>
      <c r="Q18" s="13"/>
      <c r="R18" s="13"/>
      <c r="S18" s="13"/>
    </row>
    <row r="19" spans="1:19">
      <c r="A19" s="2"/>
      <c r="B19" s="8"/>
      <c r="C19" s="8"/>
      <c r="J19" s="13"/>
      <c r="L19" s="13"/>
      <c r="M19" s="13"/>
      <c r="N19" s="13"/>
      <c r="O19" s="13"/>
      <c r="P19" s="13"/>
      <c r="Q19" s="13"/>
      <c r="R19" s="13"/>
      <c r="S19" s="13"/>
    </row>
    <row r="20" spans="1:19">
      <c r="A20" s="2"/>
      <c r="B20" s="8"/>
      <c r="C20" s="8"/>
      <c r="J20" s="13"/>
      <c r="L20" s="13"/>
      <c r="M20" s="13"/>
      <c r="N20" s="13"/>
      <c r="O20" s="13"/>
      <c r="P20" s="13"/>
      <c r="Q20" s="13"/>
      <c r="R20" s="13"/>
      <c r="S20" s="13"/>
    </row>
    <row r="21" spans="1:19">
      <c r="A21" s="2"/>
      <c r="B21" s="8"/>
      <c r="C21" s="8"/>
      <c r="J21" s="13"/>
      <c r="L21" s="13"/>
      <c r="M21" s="13"/>
      <c r="N21" s="13"/>
      <c r="O21" s="13"/>
      <c r="P21" s="13"/>
      <c r="Q21" s="13"/>
      <c r="R21" s="13"/>
      <c r="S21" s="13"/>
    </row>
    <row r="22" spans="1:19">
      <c r="A22" s="2"/>
      <c r="B22" s="8"/>
      <c r="C22" s="8"/>
      <c r="J22" s="13"/>
      <c r="L22" s="13"/>
      <c r="M22" s="13"/>
      <c r="N22" s="13"/>
      <c r="O22" s="13"/>
      <c r="P22" s="13"/>
      <c r="Q22" s="13"/>
      <c r="R22" s="13"/>
      <c r="S22" s="13"/>
    </row>
    <row r="23" spans="1:19">
      <c r="A23" s="2"/>
      <c r="B23" s="8"/>
      <c r="C23" s="8"/>
      <c r="J23" s="13"/>
      <c r="L23" s="13"/>
      <c r="M23" s="13"/>
      <c r="N23" s="13"/>
      <c r="O23" s="13"/>
      <c r="P23" s="13"/>
      <c r="Q23" s="13"/>
      <c r="R23" s="13"/>
      <c r="S23" s="13"/>
    </row>
    <row r="24" spans="1:19">
      <c r="A24" s="2"/>
      <c r="B24" s="8"/>
      <c r="C24" s="8"/>
      <c r="J24" s="13"/>
      <c r="L24" s="13"/>
      <c r="M24" s="13"/>
      <c r="N24" s="13"/>
      <c r="O24" s="13"/>
      <c r="P24" s="13"/>
      <c r="Q24" s="13"/>
      <c r="R24" s="13"/>
      <c r="S24" s="13"/>
    </row>
    <row r="25" spans="1:19">
      <c r="A25" s="2"/>
      <c r="B25" s="8"/>
      <c r="C25" s="8"/>
      <c r="J25" s="13"/>
      <c r="L25" s="13"/>
      <c r="M25" s="13"/>
      <c r="N25" s="13"/>
      <c r="O25" s="13"/>
      <c r="P25" s="13"/>
      <c r="Q25" s="13"/>
      <c r="R25" s="13"/>
      <c r="S25" s="13"/>
    </row>
    <row r="26" spans="1:19">
      <c r="A26" s="2"/>
      <c r="B26" s="8"/>
      <c r="C26" s="8"/>
      <c r="J26" s="13"/>
      <c r="L26" s="13"/>
      <c r="M26" s="13"/>
      <c r="N26" s="13"/>
      <c r="O26" s="13"/>
      <c r="P26" s="13"/>
      <c r="Q26" s="13"/>
      <c r="R26" s="13"/>
      <c r="S26" s="13"/>
    </row>
    <row r="27" spans="1:19">
      <c r="A27" s="2"/>
      <c r="B27" s="8"/>
      <c r="C27" s="8"/>
      <c r="J27" s="13"/>
      <c r="L27" s="13"/>
      <c r="M27" s="13"/>
      <c r="N27" s="13"/>
      <c r="O27" s="13"/>
      <c r="P27" s="13"/>
      <c r="Q27" s="13"/>
      <c r="R27" s="13"/>
      <c r="S27" s="13"/>
    </row>
    <row r="28" spans="1:19">
      <c r="A28" s="2"/>
      <c r="B28" s="8"/>
      <c r="C28" s="8"/>
      <c r="J28" s="13"/>
      <c r="L28" s="13"/>
      <c r="M28" s="13"/>
      <c r="N28" s="13"/>
      <c r="O28" s="13"/>
      <c r="P28" s="13"/>
      <c r="Q28" s="13"/>
      <c r="R28" s="13"/>
      <c r="S28" s="13"/>
    </row>
    <row r="29" spans="1:19">
      <c r="A29" s="2"/>
      <c r="B29" s="8"/>
      <c r="C29" s="8"/>
      <c r="J29" s="13"/>
      <c r="L29" s="13"/>
      <c r="M29" s="13"/>
      <c r="N29" s="13"/>
      <c r="O29" s="13"/>
      <c r="P29" s="13"/>
      <c r="Q29" s="13"/>
      <c r="R29" s="13"/>
      <c r="S29" s="13"/>
    </row>
    <row r="30" spans="1:19">
      <c r="A30" s="2"/>
      <c r="B30" s="8"/>
      <c r="C30" s="8"/>
      <c r="J30" s="13"/>
      <c r="L30" s="13"/>
      <c r="M30" s="13"/>
      <c r="N30" s="13"/>
      <c r="O30" s="13"/>
      <c r="P30" s="13"/>
      <c r="Q30" s="13"/>
      <c r="R30" s="13"/>
      <c r="S30" s="13"/>
    </row>
    <row r="31" spans="1:19">
      <c r="A31" s="2"/>
      <c r="B31" s="8"/>
      <c r="C31" s="8"/>
      <c r="J31" s="13"/>
      <c r="L31" s="13"/>
      <c r="M31" s="13"/>
      <c r="N31" s="13"/>
      <c r="O31" s="13"/>
      <c r="P31" s="13"/>
      <c r="Q31" s="13"/>
      <c r="R31" s="13"/>
      <c r="S31" s="13"/>
    </row>
    <row r="32" spans="1:19">
      <c r="A32" s="2"/>
      <c r="B32" s="8"/>
      <c r="C32" s="8"/>
      <c r="J32" s="13"/>
      <c r="L32" s="13"/>
      <c r="M32" s="13"/>
      <c r="N32" s="13"/>
      <c r="O32" s="13"/>
      <c r="P32" s="13"/>
      <c r="Q32" s="13"/>
      <c r="R32" s="13"/>
      <c r="S32" s="13"/>
    </row>
    <row r="33" spans="1:19">
      <c r="A33" s="2"/>
      <c r="B33" s="8"/>
      <c r="C33" s="8"/>
      <c r="J33" s="13"/>
      <c r="L33" s="13"/>
      <c r="M33" s="13"/>
      <c r="N33" s="13"/>
      <c r="O33" s="13"/>
      <c r="P33" s="13"/>
      <c r="Q33" s="13"/>
      <c r="R33" s="13"/>
      <c r="S33" s="13"/>
    </row>
    <row r="34" spans="1:19">
      <c r="A34" s="2"/>
      <c r="B34" s="8"/>
      <c r="C34" s="8"/>
      <c r="J34" s="13"/>
      <c r="L34" s="13"/>
      <c r="M34" s="13"/>
      <c r="N34" s="13"/>
      <c r="O34" s="13"/>
      <c r="P34" s="13"/>
      <c r="Q34" s="13"/>
      <c r="R34" s="13"/>
      <c r="S34" s="13"/>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D47"/>
  <sheetViews>
    <sheetView zoomScaleNormal="100" workbookViewId="0"/>
  </sheetViews>
  <sheetFormatPr defaultRowHeight="15"/>
  <cols>
    <col min="1" max="1" width="10" customWidth="1"/>
    <col min="2" max="2" width="20.5703125" customWidth="1"/>
    <col min="3" max="3" width="18.28515625" bestFit="1" customWidth="1"/>
    <col min="4" max="4" width="16.7109375" bestFit="1" customWidth="1"/>
  </cols>
  <sheetData>
    <row r="1" spans="1:4">
      <c r="A1" s="1" t="s">
        <v>0</v>
      </c>
      <c r="B1" t="s">
        <v>45</v>
      </c>
    </row>
    <row r="2" spans="1:4">
      <c r="A2" s="1" t="s">
        <v>2</v>
      </c>
      <c r="B2" t="s">
        <v>3</v>
      </c>
    </row>
    <row r="3" spans="1:4">
      <c r="A3" s="1" t="s">
        <v>4</v>
      </c>
      <c r="B3" t="s">
        <v>41</v>
      </c>
    </row>
    <row r="4" spans="1:4">
      <c r="A4" s="1" t="s">
        <v>6</v>
      </c>
      <c r="B4" t="s">
        <v>113</v>
      </c>
    </row>
    <row r="7" spans="1:4">
      <c r="A7" s="3"/>
      <c r="B7" s="5" t="s">
        <v>42</v>
      </c>
      <c r="C7" s="5" t="s">
        <v>43</v>
      </c>
      <c r="D7" s="5" t="s">
        <v>44</v>
      </c>
    </row>
    <row r="8" spans="1:4">
      <c r="A8" s="25">
        <v>42460</v>
      </c>
      <c r="B8" s="36">
        <v>58.902803949398937</v>
      </c>
      <c r="C8" s="36">
        <v>48.881705296070713</v>
      </c>
      <c r="D8" s="36">
        <v>66.916209055399761</v>
      </c>
    </row>
    <row r="9" spans="1:4">
      <c r="A9" s="25">
        <v>42551</v>
      </c>
      <c r="B9" s="36">
        <v>55.041642839315067</v>
      </c>
      <c r="C9" s="36">
        <v>49.315641547032833</v>
      </c>
      <c r="D9" s="36">
        <v>63.33810308872593</v>
      </c>
    </row>
    <row r="10" spans="1:4">
      <c r="A10" s="25">
        <v>42643</v>
      </c>
      <c r="B10" s="36">
        <v>54.312908649299793</v>
      </c>
      <c r="C10" s="36">
        <v>48.362844513838297</v>
      </c>
      <c r="D10" s="36">
        <v>63.709561383699132</v>
      </c>
    </row>
    <row r="11" spans="1:4">
      <c r="A11" s="25">
        <v>42735</v>
      </c>
      <c r="B11" s="36">
        <v>54.649979107283073</v>
      </c>
      <c r="C11" s="36">
        <v>47.382455091223953</v>
      </c>
      <c r="D11" s="36">
        <v>66.104590105241982</v>
      </c>
    </row>
    <row r="12" spans="1:4">
      <c r="A12" s="25">
        <v>42825</v>
      </c>
      <c r="B12" s="36">
        <v>53.27749682478661</v>
      </c>
      <c r="C12" s="36">
        <v>44.839022058982977</v>
      </c>
      <c r="D12" s="36">
        <v>65.13167005475654</v>
      </c>
    </row>
    <row r="13" spans="1:4">
      <c r="A13" s="25">
        <v>42916</v>
      </c>
      <c r="B13" s="36">
        <v>52.827538994271961</v>
      </c>
      <c r="C13" s="36">
        <v>46.289122119854767</v>
      </c>
      <c r="D13" s="36">
        <v>62.402933232151149</v>
      </c>
    </row>
    <row r="14" spans="1:4">
      <c r="A14" s="25">
        <v>43008</v>
      </c>
      <c r="B14" s="36">
        <v>52.444400670742162</v>
      </c>
      <c r="C14" s="36">
        <v>46.541222232096743</v>
      </c>
      <c r="D14" s="36">
        <v>62.498409721942963</v>
      </c>
    </row>
    <row r="15" spans="1:4">
      <c r="A15" s="25">
        <v>43100</v>
      </c>
      <c r="B15" s="36">
        <v>53.336352743149952</v>
      </c>
      <c r="C15" s="36">
        <v>47.291461794533603</v>
      </c>
      <c r="D15" s="36">
        <v>64.08608321295776</v>
      </c>
    </row>
    <row r="16" spans="1:4">
      <c r="A16" s="25">
        <v>43190</v>
      </c>
      <c r="B16" s="36">
        <v>52.394735084747808</v>
      </c>
      <c r="C16" s="36">
        <v>49.57633026091073</v>
      </c>
      <c r="D16" s="36">
        <v>65.968527423988803</v>
      </c>
    </row>
    <row r="17" spans="1:4">
      <c r="A17" s="25">
        <v>43281</v>
      </c>
      <c r="B17" s="36">
        <v>51.300242695443018</v>
      </c>
      <c r="C17" s="36">
        <v>50.52580458086554</v>
      </c>
      <c r="D17" s="36">
        <v>64.512752391269927</v>
      </c>
    </row>
    <row r="18" spans="1:4">
      <c r="A18" s="25">
        <v>43373</v>
      </c>
      <c r="B18" s="36">
        <v>51.849332465341938</v>
      </c>
      <c r="C18" s="36">
        <v>52.432793773622997</v>
      </c>
      <c r="D18" s="36">
        <v>63.758805832894652</v>
      </c>
    </row>
    <row r="19" spans="1:4">
      <c r="A19" s="25">
        <v>43465</v>
      </c>
      <c r="B19" s="36">
        <v>52.754901873771963</v>
      </c>
      <c r="C19" s="36">
        <v>52.471817476660789</v>
      </c>
      <c r="D19" s="36">
        <v>65.063104952289962</v>
      </c>
    </row>
    <row r="20" spans="1:4">
      <c r="A20" s="25">
        <v>43555</v>
      </c>
      <c r="B20" s="36">
        <v>50.828232991462542</v>
      </c>
      <c r="C20" s="36">
        <v>59.636659243605102</v>
      </c>
      <c r="D20" s="36">
        <v>67.022327268852536</v>
      </c>
    </row>
    <row r="21" spans="1:4">
      <c r="A21" s="25">
        <v>43646</v>
      </c>
      <c r="B21" s="36">
        <v>52.638003689662469</v>
      </c>
      <c r="C21" s="36">
        <v>56.957381143274958</v>
      </c>
      <c r="D21" s="36">
        <v>64.478315910800703</v>
      </c>
    </row>
    <row r="22" spans="1:4">
      <c r="A22" s="25">
        <v>43738</v>
      </c>
      <c r="B22" s="36">
        <v>54.005185847372893</v>
      </c>
      <c r="C22" s="36">
        <v>56.631434768056657</v>
      </c>
      <c r="D22" s="36">
        <v>63.554423458725722</v>
      </c>
    </row>
    <row r="23" spans="1:4">
      <c r="A23" s="25">
        <v>43830</v>
      </c>
      <c r="B23" s="36">
        <v>54.039482275051078</v>
      </c>
      <c r="C23" s="36">
        <v>57.126182516477257</v>
      </c>
      <c r="D23" s="36">
        <v>64.248232646060771</v>
      </c>
    </row>
    <row r="24" spans="1:4">
      <c r="A24" s="25">
        <v>43921</v>
      </c>
      <c r="B24" s="36">
        <v>64.437621431062823</v>
      </c>
      <c r="C24" s="36">
        <v>65.110564755094529</v>
      </c>
      <c r="D24" s="36">
        <v>68.138692455888716</v>
      </c>
    </row>
    <row r="25" spans="1:4">
      <c r="A25" s="25">
        <v>44012</v>
      </c>
      <c r="B25" s="36">
        <v>57.589688914723567</v>
      </c>
      <c r="C25" s="36">
        <v>55.865056165126553</v>
      </c>
      <c r="D25" s="36">
        <v>61.749161555201553</v>
      </c>
    </row>
    <row r="26" spans="1:4">
      <c r="A26" s="25">
        <v>44104</v>
      </c>
      <c r="B26" s="36">
        <v>56.145587689688483</v>
      </c>
      <c r="C26" s="36">
        <v>55.204244552551287</v>
      </c>
      <c r="D26" s="36">
        <v>61.600430369900593</v>
      </c>
    </row>
    <row r="27" spans="1:4">
      <c r="A27" s="25">
        <v>44196</v>
      </c>
      <c r="B27" s="36">
        <v>55.808756764231113</v>
      </c>
      <c r="C27" s="36">
        <v>55.143416521337294</v>
      </c>
      <c r="D27" s="36">
        <v>63.099988043553303</v>
      </c>
    </row>
    <row r="28" spans="1:4">
      <c r="A28" s="25">
        <v>44286</v>
      </c>
      <c r="B28" s="36">
        <v>51.909573087340853</v>
      </c>
      <c r="C28" s="36">
        <v>49.611751179515181</v>
      </c>
      <c r="D28" s="36">
        <v>58.833121632616113</v>
      </c>
    </row>
    <row r="29" spans="1:4">
      <c r="A29" s="25">
        <v>44377</v>
      </c>
      <c r="B29" s="36">
        <v>51.755058728738049</v>
      </c>
      <c r="C29" s="36">
        <v>52.405104101526433</v>
      </c>
      <c r="D29" s="36">
        <v>59.593519918634833</v>
      </c>
    </row>
    <row r="30" spans="1:4">
      <c r="A30" s="25">
        <v>44469</v>
      </c>
      <c r="B30" s="36">
        <v>51.520579339391269</v>
      </c>
      <c r="C30" s="36">
        <v>52.731389658561191</v>
      </c>
      <c r="D30" s="36">
        <v>59.394329700145221</v>
      </c>
    </row>
    <row r="31" spans="1:4">
      <c r="A31" s="25">
        <v>44561</v>
      </c>
      <c r="B31" s="36">
        <v>52.830594057174793</v>
      </c>
      <c r="C31" s="36">
        <v>52.948023474663643</v>
      </c>
      <c r="D31" s="36">
        <v>60.469810533758498</v>
      </c>
    </row>
    <row r="32" spans="1:4">
      <c r="A32" s="25">
        <v>44651</v>
      </c>
      <c r="B32" s="36">
        <v>52.48727383760373</v>
      </c>
      <c r="C32" s="36">
        <v>54.792238884061113</v>
      </c>
      <c r="D32" s="36">
        <v>56.177235942616832</v>
      </c>
    </row>
    <row r="33" spans="1:4">
      <c r="A33" s="25">
        <v>44742</v>
      </c>
      <c r="B33" s="36">
        <v>55.35975557665752</v>
      </c>
      <c r="C33" s="36">
        <v>50.527855653037072</v>
      </c>
      <c r="D33" s="36">
        <v>56.34042441418017</v>
      </c>
    </row>
    <row r="34" spans="1:4">
      <c r="A34" s="25">
        <v>44834</v>
      </c>
      <c r="B34" s="36">
        <v>52.906683930191711</v>
      </c>
      <c r="C34" s="36">
        <v>59.207521083769947</v>
      </c>
      <c r="D34" s="36">
        <v>56.856116898857117</v>
      </c>
    </row>
    <row r="35" spans="1:4">
      <c r="A35" s="25">
        <v>44926</v>
      </c>
      <c r="B35" s="36">
        <v>51.36914643656457</v>
      </c>
      <c r="C35" s="36">
        <v>54.768163967769098</v>
      </c>
      <c r="D35" s="36">
        <v>57.189883158878047</v>
      </c>
    </row>
    <row r="36" spans="1:4">
      <c r="A36" s="25">
        <v>45016</v>
      </c>
      <c r="B36" s="36">
        <v>44.388533506057229</v>
      </c>
      <c r="C36" s="36">
        <v>40.384093651839777</v>
      </c>
      <c r="D36" s="36">
        <v>54.195079464840433</v>
      </c>
    </row>
    <row r="37" spans="1:4">
      <c r="A37" s="25">
        <v>45107</v>
      </c>
      <c r="B37" s="36">
        <v>44.40216502518323</v>
      </c>
      <c r="C37" s="36">
        <v>40.792729627460673</v>
      </c>
      <c r="D37" s="36">
        <v>52.943851727930721</v>
      </c>
    </row>
    <row r="38" spans="1:4">
      <c r="A38" s="25">
        <v>45199</v>
      </c>
      <c r="B38" s="36">
        <v>43.702802730084521</v>
      </c>
      <c r="C38" s="36">
        <v>40.406544617256472</v>
      </c>
      <c r="D38" s="36">
        <v>52.396372773550233</v>
      </c>
    </row>
    <row r="39" spans="1:4">
      <c r="A39" s="25">
        <v>45291</v>
      </c>
      <c r="B39" s="36">
        <v>44.353946502474102</v>
      </c>
      <c r="C39" s="36">
        <v>40.709561012445178</v>
      </c>
      <c r="D39" s="36">
        <v>53.709572294271901</v>
      </c>
    </row>
    <row r="40" spans="1:4">
      <c r="A40" s="25">
        <v>45382</v>
      </c>
      <c r="B40" s="36">
        <v>44.855832517558618</v>
      </c>
      <c r="C40" s="36">
        <v>39.898185401433693</v>
      </c>
      <c r="D40" s="36">
        <v>53.171598125138409</v>
      </c>
    </row>
    <row r="41" spans="1:4">
      <c r="A41" s="25">
        <v>45473</v>
      </c>
      <c r="B41" s="36">
        <v>45.657954963361597</v>
      </c>
      <c r="C41" s="36">
        <v>40.00631184149259</v>
      </c>
      <c r="D41" s="36">
        <v>52.315934962492193</v>
      </c>
    </row>
    <row r="42" spans="1:4">
      <c r="A42" s="25">
        <v>45565</v>
      </c>
      <c r="B42" s="36">
        <v>45.049435983547653</v>
      </c>
      <c r="C42" s="36">
        <v>40.462566716730187</v>
      </c>
      <c r="D42" s="36">
        <v>51.951713847420969</v>
      </c>
    </row>
    <row r="43" spans="1:4">
      <c r="A43" s="25">
        <v>45657</v>
      </c>
      <c r="B43" s="36">
        <v>46.281779362708122</v>
      </c>
      <c r="C43" s="36">
        <v>41.155338794861571</v>
      </c>
      <c r="D43" s="36">
        <v>53.23418040225846</v>
      </c>
    </row>
    <row r="44" spans="1:4">
      <c r="A44" s="25">
        <v>45747</v>
      </c>
      <c r="B44" s="36">
        <v>47.153429307547682</v>
      </c>
      <c r="C44" s="36">
        <v>41.121529461884677</v>
      </c>
      <c r="D44" s="36">
        <v>53.244877464996812</v>
      </c>
    </row>
    <row r="45" spans="1:4">
      <c r="A45" s="25">
        <v>45838</v>
      </c>
      <c r="B45" s="36">
        <v>48.114121517899868</v>
      </c>
      <c r="C45" s="36">
        <v>43.456873428629002</v>
      </c>
      <c r="D45" s="36">
        <v>52.682400519998097</v>
      </c>
    </row>
    <row r="46" spans="1:4">
      <c r="A46" s="25">
        <v>45930</v>
      </c>
      <c r="B46" s="36">
        <v>47.588691959096408</v>
      </c>
      <c r="C46" s="36">
        <v>43.356605468388231</v>
      </c>
      <c r="D46" s="36">
        <v>52.505611005382377</v>
      </c>
    </row>
    <row r="47" spans="1:4">
      <c r="A47" s="25">
        <v>46022</v>
      </c>
      <c r="B47" s="36">
        <v>47.237052651241633</v>
      </c>
      <c r="C47" s="36">
        <v>43.919023768319057</v>
      </c>
      <c r="D47" s="36">
        <v>53.458741926028473</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F47"/>
  <sheetViews>
    <sheetView zoomScaleNormal="100" workbookViewId="0">
      <selection activeCell="D65" sqref="D65"/>
    </sheetView>
  </sheetViews>
  <sheetFormatPr defaultColWidth="9.28515625" defaultRowHeight="12.75"/>
  <cols>
    <col min="1" max="1" width="10.42578125" style="20" bestFit="1" customWidth="1"/>
    <col min="2" max="2" width="18.5703125" style="20" bestFit="1" customWidth="1"/>
    <col min="3" max="3" width="19.140625" style="20" customWidth="1"/>
    <col min="4" max="4" width="17" style="20" bestFit="1" customWidth="1"/>
    <col min="5" max="5" width="17.5703125" style="20" bestFit="1" customWidth="1"/>
    <col min="6" max="6" width="19.28515625" style="20" bestFit="1" customWidth="1"/>
    <col min="7" max="16384" width="9.28515625" style="20"/>
  </cols>
  <sheetData>
    <row r="1" spans="1:6" ht="15" customHeight="1">
      <c r="A1" s="1" t="s">
        <v>0</v>
      </c>
      <c r="B1" t="s">
        <v>46</v>
      </c>
    </row>
    <row r="2" spans="1:6" ht="15" customHeight="1">
      <c r="A2" s="1" t="s">
        <v>2</v>
      </c>
      <c r="B2" t="s">
        <v>19</v>
      </c>
    </row>
    <row r="3" spans="1:6" ht="15" customHeight="1">
      <c r="A3" s="1" t="s">
        <v>4</v>
      </c>
      <c r="B3" t="s">
        <v>31</v>
      </c>
    </row>
    <row r="4" spans="1:6" ht="15" customHeight="1">
      <c r="A4" s="1" t="s">
        <v>6</v>
      </c>
      <c r="B4" t="s">
        <v>47</v>
      </c>
    </row>
    <row r="5" spans="1:6" ht="15" customHeight="1"/>
    <row r="6" spans="1:6" ht="15" customHeight="1"/>
    <row r="7" spans="1:6" ht="15" customHeight="1">
      <c r="A7" s="3"/>
      <c r="B7" s="5" t="s">
        <v>48</v>
      </c>
      <c r="C7" s="5" t="s">
        <v>49</v>
      </c>
      <c r="D7" s="21" t="s">
        <v>50</v>
      </c>
      <c r="E7" s="21" t="s">
        <v>51</v>
      </c>
      <c r="F7" s="21" t="s">
        <v>52</v>
      </c>
    </row>
    <row r="8" spans="1:6" ht="15" customHeight="1">
      <c r="A8" s="2">
        <v>42460</v>
      </c>
      <c r="B8" s="35">
        <v>25.050297768842999</v>
      </c>
      <c r="C8" s="35">
        <v>9.8043414291650013</v>
      </c>
      <c r="D8" s="35">
        <v>-7.2662966373069988</v>
      </c>
      <c r="E8" s="35">
        <v>-25.517242449345002</v>
      </c>
      <c r="F8" s="35">
        <v>12.576005843364999</v>
      </c>
    </row>
    <row r="9" spans="1:6" ht="15" customHeight="1">
      <c r="A9" s="2">
        <v>42551</v>
      </c>
      <c r="B9" s="35">
        <v>25.417074145878001</v>
      </c>
      <c r="C9" s="35">
        <v>10.302426417012001</v>
      </c>
      <c r="D9" s="35">
        <v>8.3298415283729987</v>
      </c>
      <c r="E9" s="35">
        <v>-24.684347238796999</v>
      </c>
      <c r="F9" s="35">
        <v>21.724215428865001</v>
      </c>
    </row>
    <row r="10" spans="1:6" ht="15" customHeight="1">
      <c r="A10" s="2">
        <v>42643</v>
      </c>
      <c r="B10" s="35">
        <v>26.36886561631</v>
      </c>
      <c r="C10" s="35">
        <v>10.172720340369001</v>
      </c>
      <c r="D10" s="35">
        <v>1.3381471534939999</v>
      </c>
      <c r="E10" s="35">
        <v>-24.628171682668</v>
      </c>
      <c r="F10" s="35">
        <v>17.052929071619999</v>
      </c>
    </row>
    <row r="11" spans="1:6" ht="15" customHeight="1">
      <c r="A11" s="2">
        <v>42735</v>
      </c>
      <c r="B11" s="35">
        <v>26.868282362938999</v>
      </c>
      <c r="C11" s="35">
        <v>11.150219385952999</v>
      </c>
      <c r="D11" s="35">
        <v>12.836337628987</v>
      </c>
      <c r="E11" s="35">
        <v>-26.953102553965</v>
      </c>
      <c r="F11" s="35">
        <v>14.364834005112</v>
      </c>
    </row>
    <row r="12" spans="1:6" ht="15" customHeight="1">
      <c r="A12" s="2">
        <v>42825</v>
      </c>
      <c r="B12" s="35">
        <v>26.75029431019</v>
      </c>
      <c r="C12" s="35">
        <v>10.651319270927001</v>
      </c>
      <c r="D12" s="35">
        <v>0.1126363710409999</v>
      </c>
      <c r="E12" s="35">
        <v>-26.211229146387002</v>
      </c>
      <c r="F12" s="35">
        <v>18.704222382720001</v>
      </c>
    </row>
    <row r="13" spans="1:6" ht="15" customHeight="1">
      <c r="A13" s="2">
        <v>42916</v>
      </c>
      <c r="B13" s="35">
        <v>27.256269288662001</v>
      </c>
      <c r="C13" s="35">
        <v>11.389951724131</v>
      </c>
      <c r="D13" s="35">
        <v>-3.1067239357940002</v>
      </c>
      <c r="E13" s="35">
        <v>-25.119616572386999</v>
      </c>
      <c r="F13" s="35">
        <v>17.74833272339</v>
      </c>
    </row>
    <row r="14" spans="1:6" ht="15" customHeight="1">
      <c r="A14" s="2">
        <v>43008</v>
      </c>
      <c r="B14" s="35">
        <v>27.930809018089999</v>
      </c>
      <c r="C14" s="35">
        <v>10.518701286755</v>
      </c>
      <c r="D14" s="35">
        <v>5.8923645655039998</v>
      </c>
      <c r="E14" s="35">
        <v>-24.447206617494999</v>
      </c>
      <c r="F14" s="35">
        <v>16.785226041141001</v>
      </c>
    </row>
    <row r="15" spans="1:6" ht="15" customHeight="1">
      <c r="A15" s="2">
        <v>43100</v>
      </c>
      <c r="B15" s="35">
        <v>27.990323444013001</v>
      </c>
      <c r="C15" s="35">
        <v>11.849193409519</v>
      </c>
      <c r="D15" s="35">
        <v>2.2631300593720001</v>
      </c>
      <c r="E15" s="35">
        <v>-27.779650800418999</v>
      </c>
      <c r="F15" s="35">
        <v>14.573777293505</v>
      </c>
    </row>
    <row r="16" spans="1:6" ht="15" customHeight="1">
      <c r="A16" s="2">
        <v>43190</v>
      </c>
      <c r="B16" s="35">
        <v>28.197070348318</v>
      </c>
      <c r="C16" s="35">
        <v>11.14059312509</v>
      </c>
      <c r="D16" s="35">
        <v>2.2680710071279999</v>
      </c>
      <c r="E16" s="35">
        <v>-25.869816161791</v>
      </c>
      <c r="F16" s="35">
        <v>17.73573404071</v>
      </c>
    </row>
    <row r="17" spans="1:6" ht="15" customHeight="1">
      <c r="A17" s="2">
        <v>43281</v>
      </c>
      <c r="B17" s="35">
        <v>29.148000293389991</v>
      </c>
      <c r="C17" s="35">
        <v>12.030396365273999</v>
      </c>
      <c r="D17" s="35">
        <v>3.4039588289720002</v>
      </c>
      <c r="E17" s="35">
        <v>-27.013912244335</v>
      </c>
      <c r="F17" s="35">
        <v>24.338956387064002</v>
      </c>
    </row>
    <row r="18" spans="1:6" ht="15" customHeight="1">
      <c r="A18" s="2">
        <v>43373</v>
      </c>
      <c r="B18" s="35">
        <v>28.839707564670999</v>
      </c>
      <c r="C18" s="35">
        <v>11.917967003593001</v>
      </c>
      <c r="D18" s="35">
        <v>1.4037284143890001</v>
      </c>
      <c r="E18" s="35">
        <v>-25.998812497867</v>
      </c>
      <c r="F18" s="35">
        <v>17.140868515354999</v>
      </c>
    </row>
    <row r="19" spans="1:6" ht="15" customHeight="1">
      <c r="A19" s="2">
        <v>43465</v>
      </c>
      <c r="B19" s="35">
        <v>30.040279062646999</v>
      </c>
      <c r="C19" s="35">
        <v>12.278926330829</v>
      </c>
      <c r="D19" s="35">
        <v>1.501374807483</v>
      </c>
      <c r="E19" s="35">
        <v>-28.844224687145001</v>
      </c>
      <c r="F19" s="35">
        <v>17.524819634520998</v>
      </c>
    </row>
    <row r="20" spans="1:6" ht="15" customHeight="1">
      <c r="A20" s="2">
        <v>43555</v>
      </c>
      <c r="B20" s="35">
        <v>30.002721324371009</v>
      </c>
      <c r="C20" s="35">
        <v>11.480159086724001</v>
      </c>
      <c r="D20" s="35">
        <v>3.6134078013740001</v>
      </c>
      <c r="E20" s="35">
        <v>-27.121709274564001</v>
      </c>
      <c r="F20" s="35">
        <v>19.561828767091001</v>
      </c>
    </row>
    <row r="21" spans="1:6" ht="15" customHeight="1">
      <c r="A21" s="2">
        <v>43646</v>
      </c>
      <c r="B21" s="35">
        <v>31.029895327870001</v>
      </c>
      <c r="C21" s="35">
        <v>12.324159646651999</v>
      </c>
      <c r="D21" s="35">
        <v>2.5017082652610001</v>
      </c>
      <c r="E21" s="35">
        <v>-28.996033922848</v>
      </c>
      <c r="F21" s="35">
        <v>18.332246337709002</v>
      </c>
    </row>
    <row r="22" spans="1:6" ht="15" customHeight="1">
      <c r="A22" s="2">
        <v>43738</v>
      </c>
      <c r="B22" s="35">
        <v>31.433240434100998</v>
      </c>
      <c r="C22" s="35">
        <v>12.564286661119</v>
      </c>
      <c r="D22" s="35">
        <v>3.6328823509850001</v>
      </c>
      <c r="E22" s="35">
        <v>-30.178954590724999</v>
      </c>
      <c r="F22" s="35">
        <v>16.370810399102002</v>
      </c>
    </row>
    <row r="23" spans="1:6" ht="15" customHeight="1">
      <c r="A23" s="2">
        <v>43830</v>
      </c>
      <c r="B23" s="35">
        <v>30.828152675156002</v>
      </c>
      <c r="C23" s="35">
        <v>13.172978599435</v>
      </c>
      <c r="D23" s="35">
        <v>2.113965427693</v>
      </c>
      <c r="E23" s="35">
        <v>-30.723753298893001</v>
      </c>
      <c r="F23" s="35">
        <v>17.794347168836001</v>
      </c>
    </row>
    <row r="24" spans="1:6" ht="15" customHeight="1">
      <c r="A24" s="2">
        <v>43921</v>
      </c>
      <c r="B24" s="35">
        <v>32.080782205814003</v>
      </c>
      <c r="C24" s="35">
        <v>13.123507383148</v>
      </c>
      <c r="D24" s="35">
        <v>-0.50543241435999986</v>
      </c>
      <c r="E24" s="35">
        <v>-29.649765515856</v>
      </c>
      <c r="F24" s="35">
        <v>6.3929945377950004</v>
      </c>
    </row>
    <row r="25" spans="1:6" ht="15" customHeight="1">
      <c r="A25" s="2">
        <v>44012</v>
      </c>
      <c r="B25" s="35">
        <v>34.014092428102998</v>
      </c>
      <c r="C25" s="35">
        <v>12.331066501051</v>
      </c>
      <c r="D25" s="35">
        <v>3.6527221758100001</v>
      </c>
      <c r="E25" s="35">
        <v>-32.053846421912013</v>
      </c>
      <c r="F25" s="35">
        <v>14.507435732233001</v>
      </c>
    </row>
    <row r="26" spans="1:6" ht="15" customHeight="1">
      <c r="A26" s="2">
        <v>44104</v>
      </c>
      <c r="B26" s="35">
        <v>33.130960480775997</v>
      </c>
      <c r="C26" s="35">
        <v>13.558415952173</v>
      </c>
      <c r="D26" s="35">
        <v>1.3218110529610001</v>
      </c>
      <c r="E26" s="35">
        <v>-29.935837070302</v>
      </c>
      <c r="F26" s="35">
        <v>17.082706099487002</v>
      </c>
    </row>
    <row r="27" spans="1:6" ht="15" customHeight="1">
      <c r="A27" s="2">
        <v>44196</v>
      </c>
      <c r="B27" s="35">
        <v>33.005204665087987</v>
      </c>
      <c r="C27" s="35">
        <v>13.515381800618</v>
      </c>
      <c r="D27" s="35">
        <v>-5.6066448311000112E-2</v>
      </c>
      <c r="E27" s="35">
        <v>-31.258380048390009</v>
      </c>
      <c r="F27" s="35">
        <v>17.15658797939501</v>
      </c>
    </row>
    <row r="28" spans="1:6" ht="15" customHeight="1">
      <c r="A28" s="2">
        <v>44286</v>
      </c>
      <c r="B28" s="35">
        <v>33.241265538070998</v>
      </c>
      <c r="C28" s="35">
        <v>14.793807459590001</v>
      </c>
      <c r="D28" s="35">
        <v>3.8109499821499999</v>
      </c>
      <c r="E28" s="35">
        <v>-30.392646281676999</v>
      </c>
      <c r="F28" s="35">
        <v>19.620699175664999</v>
      </c>
    </row>
    <row r="29" spans="1:6" ht="15" customHeight="1">
      <c r="A29" s="2">
        <v>44377</v>
      </c>
      <c r="B29" s="35">
        <v>33.876004409145899</v>
      </c>
      <c r="C29" s="35">
        <v>15.214842751023999</v>
      </c>
      <c r="D29" s="35">
        <v>0.77138699024679969</v>
      </c>
      <c r="E29" s="35">
        <v>-32.183630023561498</v>
      </c>
      <c r="F29" s="35">
        <v>20.426654954896701</v>
      </c>
    </row>
    <row r="30" spans="1:6" ht="15" customHeight="1">
      <c r="A30" s="2">
        <v>44469</v>
      </c>
      <c r="B30" s="35">
        <v>34.250768286615703</v>
      </c>
      <c r="C30" s="35">
        <v>15.311256579702199</v>
      </c>
      <c r="D30" s="35">
        <v>2.6489021894982998</v>
      </c>
      <c r="E30" s="35">
        <v>-29.883945664775901</v>
      </c>
      <c r="F30" s="35">
        <v>21.07370003995641</v>
      </c>
    </row>
    <row r="31" spans="1:6" ht="15" customHeight="1">
      <c r="A31" s="2">
        <v>44561</v>
      </c>
      <c r="B31" s="35">
        <v>31.951481413428699</v>
      </c>
      <c r="C31" s="35">
        <v>16.200230233148201</v>
      </c>
      <c r="D31" s="35">
        <v>0.3641663289649002</v>
      </c>
      <c r="E31" s="35">
        <v>-32.679350237253999</v>
      </c>
      <c r="F31" s="35">
        <v>16.1460505782306</v>
      </c>
    </row>
    <row r="32" spans="1:6" ht="15" customHeight="1">
      <c r="A32" s="2">
        <v>44651</v>
      </c>
      <c r="B32" s="35">
        <v>35.568742899266603</v>
      </c>
      <c r="C32" s="35">
        <v>15.2870994817001</v>
      </c>
      <c r="D32" s="35">
        <v>2.5119554869099998</v>
      </c>
      <c r="E32" s="35">
        <v>-32.726727878572902</v>
      </c>
      <c r="F32" s="35">
        <v>19.966805579871</v>
      </c>
    </row>
    <row r="33" spans="1:6" ht="15" customHeight="1">
      <c r="A33" s="2">
        <v>44742</v>
      </c>
      <c r="B33" s="35">
        <v>37.341120511298598</v>
      </c>
      <c r="C33" s="35">
        <v>15.0072036014093</v>
      </c>
      <c r="D33" s="35">
        <v>0.34789682421549978</v>
      </c>
      <c r="E33" s="35">
        <v>-35.298926374612613</v>
      </c>
      <c r="F33" s="35">
        <v>14.2091833791066</v>
      </c>
    </row>
    <row r="34" spans="1:6" ht="15" customHeight="1">
      <c r="A34" s="2">
        <v>44834</v>
      </c>
      <c r="B34" s="35">
        <v>43.998871960112403</v>
      </c>
      <c r="C34" s="35">
        <v>14.734752467118099</v>
      </c>
      <c r="D34" s="35">
        <v>6.3389054458445004</v>
      </c>
      <c r="E34" s="35">
        <v>-33.611660203193097</v>
      </c>
      <c r="F34" s="35">
        <v>23.047406149064091</v>
      </c>
    </row>
    <row r="35" spans="1:6" ht="15" customHeight="1">
      <c r="A35" s="2">
        <v>44926</v>
      </c>
      <c r="B35" s="35">
        <v>48.244811917697099</v>
      </c>
      <c r="C35" s="35">
        <v>14.5098603909163</v>
      </c>
      <c r="D35" s="35">
        <v>2.9809935802718002</v>
      </c>
      <c r="E35" s="35">
        <v>-38.019660068129099</v>
      </c>
      <c r="F35" s="35">
        <v>23.694402311118601</v>
      </c>
    </row>
    <row r="36" spans="1:6" ht="15" customHeight="1">
      <c r="A36" s="2">
        <v>45016</v>
      </c>
      <c r="B36" s="35">
        <v>52.730006486999187</v>
      </c>
      <c r="C36" s="35">
        <v>14.2814838309623</v>
      </c>
      <c r="D36" s="35">
        <v>1.7898280198800001</v>
      </c>
      <c r="E36" s="35">
        <v>-35.158286658773299</v>
      </c>
      <c r="F36" s="35">
        <v>29.924908949269099</v>
      </c>
    </row>
    <row r="37" spans="1:6" ht="15" customHeight="1">
      <c r="A37" s="2">
        <v>45107</v>
      </c>
      <c r="B37" s="35">
        <v>54.746200531940602</v>
      </c>
      <c r="C37" s="35">
        <v>15.559162026015199</v>
      </c>
      <c r="D37" s="35">
        <v>3.2324771285599998</v>
      </c>
      <c r="E37" s="35">
        <v>-38.050080942270007</v>
      </c>
      <c r="F37" s="35">
        <v>30.779992546768799</v>
      </c>
    </row>
    <row r="38" spans="1:6" ht="15" customHeight="1">
      <c r="A38" s="2">
        <v>45199</v>
      </c>
      <c r="B38" s="35">
        <v>55.862260213685587</v>
      </c>
      <c r="C38" s="35">
        <v>15.888640867815599</v>
      </c>
      <c r="D38" s="35">
        <v>4.1016195555100001</v>
      </c>
      <c r="E38" s="35">
        <v>-36.058426564122499</v>
      </c>
      <c r="F38" s="35">
        <v>34.481439721827599</v>
      </c>
    </row>
    <row r="39" spans="1:6" ht="15" customHeight="1">
      <c r="A39" s="2">
        <v>45291</v>
      </c>
      <c r="B39" s="35">
        <v>55.515423903419197</v>
      </c>
      <c r="C39" s="35">
        <v>17.694368097759799</v>
      </c>
      <c r="D39" s="35">
        <v>3.9415852919800001</v>
      </c>
      <c r="E39" s="35">
        <v>-40.665459823839193</v>
      </c>
      <c r="F39" s="35">
        <v>26.925974974296711</v>
      </c>
    </row>
    <row r="40" spans="1:6" ht="15" customHeight="1">
      <c r="A40" s="2">
        <v>45382</v>
      </c>
      <c r="B40" s="35">
        <v>52.925506023925607</v>
      </c>
      <c r="C40" s="35">
        <v>16.979623219503399</v>
      </c>
      <c r="D40" s="35">
        <v>5.371839524384999</v>
      </c>
      <c r="E40" s="35">
        <v>-38.492695135869589</v>
      </c>
      <c r="F40" s="35">
        <v>32.749231373825197</v>
      </c>
    </row>
    <row r="41" spans="1:6" ht="15" customHeight="1">
      <c r="A41" s="2">
        <v>45473</v>
      </c>
      <c r="B41" s="35">
        <v>53.463952327999898</v>
      </c>
      <c r="C41" s="35">
        <v>18.397483596941999</v>
      </c>
      <c r="D41" s="35">
        <v>2.118740008035001</v>
      </c>
      <c r="E41" s="35">
        <v>-41.118474717633603</v>
      </c>
      <c r="F41" s="35">
        <v>30.755150831295399</v>
      </c>
    </row>
    <row r="42" spans="1:6" ht="15" customHeight="1">
      <c r="A42" s="2">
        <v>45565</v>
      </c>
      <c r="B42" s="35">
        <v>53.079950224951311</v>
      </c>
      <c r="C42" s="35">
        <v>18.478752621141702</v>
      </c>
      <c r="D42" s="35">
        <v>4.9775536088323999</v>
      </c>
      <c r="E42" s="35">
        <v>-37.784927527069613</v>
      </c>
      <c r="F42" s="35">
        <v>33.595661262943899</v>
      </c>
    </row>
    <row r="43" spans="1:6" ht="15" customHeight="1">
      <c r="A43" s="2">
        <v>45657</v>
      </c>
      <c r="B43" s="35">
        <v>52.915093546139289</v>
      </c>
      <c r="C43" s="35">
        <v>19.731724846358802</v>
      </c>
      <c r="D43" s="35">
        <v>4.7881702739775998</v>
      </c>
      <c r="E43" s="35">
        <v>-46.0002415620026</v>
      </c>
      <c r="F43" s="35">
        <v>27.2144343109535</v>
      </c>
    </row>
    <row r="44" spans="1:6" ht="15" customHeight="1">
      <c r="A44" s="2">
        <v>45747</v>
      </c>
      <c r="B44" s="35">
        <v>53.087947500584008</v>
      </c>
      <c r="C44" s="35">
        <v>19.222352552198899</v>
      </c>
      <c r="D44" s="35">
        <v>0.82408362495999998</v>
      </c>
      <c r="E44" s="35">
        <v>-41.566852611142203</v>
      </c>
      <c r="F44" s="35">
        <v>31.563212321360702</v>
      </c>
    </row>
    <row r="45" spans="1:6" ht="15" customHeight="1">
      <c r="A45" s="2">
        <v>45838</v>
      </c>
      <c r="B45" s="35">
        <v>51.78305413259438</v>
      </c>
      <c r="C45" s="35">
        <v>19.236990589450599</v>
      </c>
      <c r="D45" s="35">
        <v>1.0827233168371</v>
      </c>
      <c r="E45" s="35">
        <v>-41.808993851295902</v>
      </c>
      <c r="F45" s="35">
        <v>26.435521000585499</v>
      </c>
    </row>
    <row r="46" spans="1:6" ht="15" customHeight="1">
      <c r="A46" s="2">
        <v>45930</v>
      </c>
      <c r="B46" s="35">
        <v>52.519374018994512</v>
      </c>
      <c r="C46" s="35">
        <v>19.211674163994498</v>
      </c>
      <c r="D46" s="35">
        <v>0.27252891648330008</v>
      </c>
      <c r="E46" s="35">
        <v>-39.353528847808299</v>
      </c>
      <c r="F46" s="35">
        <v>30.1351765679415</v>
      </c>
    </row>
    <row r="47" spans="1:6" ht="15" customHeight="1">
      <c r="A47" s="2">
        <v>46022</v>
      </c>
      <c r="B47" s="35">
        <v>51.654424414726279</v>
      </c>
      <c r="C47" s="35">
        <v>19.7804218054019</v>
      </c>
      <c r="D47" s="35">
        <v>-1.0688323590304001</v>
      </c>
      <c r="E47" s="35">
        <v>-41.105139759202913</v>
      </c>
      <c r="F47" s="35">
        <v>26.392705948476099</v>
      </c>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F41"/>
  <sheetViews>
    <sheetView zoomScaleNormal="100" workbookViewId="0"/>
  </sheetViews>
  <sheetFormatPr defaultRowHeight="15"/>
  <cols>
    <col min="1" max="1" width="28.7109375" bestFit="1" customWidth="1"/>
    <col min="2" max="2" width="20.5703125" customWidth="1"/>
    <col min="3" max="3" width="20.28515625" customWidth="1"/>
    <col min="4" max="4" width="19.85546875" bestFit="1" customWidth="1"/>
  </cols>
  <sheetData>
    <row r="1" spans="1:6">
      <c r="A1" s="1" t="s">
        <v>0</v>
      </c>
      <c r="B1" t="s">
        <v>100</v>
      </c>
    </row>
    <row r="2" spans="1:6">
      <c r="A2" s="1" t="s">
        <v>2</v>
      </c>
      <c r="B2" t="s">
        <v>19</v>
      </c>
    </row>
    <row r="3" spans="1:6">
      <c r="A3" s="1" t="s">
        <v>4</v>
      </c>
      <c r="B3" t="s">
        <v>31</v>
      </c>
    </row>
    <row r="4" spans="1:6">
      <c r="A4" s="1" t="s">
        <v>6</v>
      </c>
      <c r="B4" t="s">
        <v>101</v>
      </c>
    </row>
    <row r="7" spans="1:6">
      <c r="A7" s="3"/>
      <c r="B7" s="5" t="s">
        <v>53</v>
      </c>
      <c r="C7" s="9"/>
      <c r="D7" s="9"/>
    </row>
    <row r="8" spans="1:6">
      <c r="A8" t="s">
        <v>54</v>
      </c>
      <c r="B8" s="4">
        <v>124.387613679018</v>
      </c>
      <c r="D8" s="13"/>
      <c r="F8" s="10"/>
    </row>
    <row r="9" spans="1:6">
      <c r="A9" t="s">
        <v>48</v>
      </c>
      <c r="B9" s="4">
        <v>-3.432524535116944</v>
      </c>
      <c r="D9" s="13"/>
      <c r="F9" s="10"/>
    </row>
    <row r="10" spans="1:6">
      <c r="A10" t="s">
        <v>49</v>
      </c>
      <c r="B10" s="4">
        <v>3.539138252099991</v>
      </c>
      <c r="D10" s="13"/>
      <c r="F10" s="10"/>
    </row>
    <row r="11" spans="1:6">
      <c r="A11" t="s">
        <v>50</v>
      </c>
      <c r="B11" s="4">
        <v>-16.216509007980001</v>
      </c>
      <c r="D11" s="13"/>
      <c r="F11" s="10"/>
    </row>
    <row r="12" spans="1:6">
      <c r="A12" t="s">
        <v>55</v>
      </c>
      <c r="B12" s="4">
        <v>1.445147353488724</v>
      </c>
      <c r="D12" s="13"/>
      <c r="F12" s="10"/>
    </row>
    <row r="13" spans="1:6">
      <c r="A13" t="s">
        <v>56</v>
      </c>
      <c r="B13" s="4">
        <v>-0.2663746690964966</v>
      </c>
      <c r="C13" s="4"/>
      <c r="D13" s="13"/>
      <c r="F13" s="10"/>
    </row>
    <row r="14" spans="1:6">
      <c r="A14" t="s">
        <v>57</v>
      </c>
      <c r="B14" s="4">
        <v>-4.1999448893799993</v>
      </c>
      <c r="D14" s="13"/>
      <c r="F14" s="10"/>
    </row>
    <row r="15" spans="1:6">
      <c r="A15" t="s">
        <v>58</v>
      </c>
      <c r="B15" s="4">
        <v>8.7470171763305054</v>
      </c>
      <c r="C15" s="4"/>
      <c r="D15" s="31"/>
      <c r="F15" s="10"/>
    </row>
    <row r="16" spans="1:6">
      <c r="A16" t="s">
        <v>59</v>
      </c>
      <c r="B16" s="4">
        <v>114.0035633593638</v>
      </c>
      <c r="D16" s="39"/>
      <c r="F16" s="10"/>
    </row>
    <row r="17" spans="1:6">
      <c r="A17" s="2"/>
      <c r="B17" s="4"/>
      <c r="D17" s="13"/>
      <c r="F17" s="10"/>
    </row>
    <row r="18" spans="1:6">
      <c r="A18" s="2"/>
      <c r="B18" s="4"/>
      <c r="D18" s="13"/>
      <c r="F18" s="10"/>
    </row>
    <row r="19" spans="1:6">
      <c r="A19" s="2"/>
      <c r="B19" s="4"/>
      <c r="D19" s="13"/>
      <c r="F19" s="10"/>
    </row>
    <row r="20" spans="1:6">
      <c r="A20" s="2"/>
      <c r="B20" s="4"/>
      <c r="D20" s="13"/>
      <c r="F20" s="10"/>
    </row>
    <row r="21" spans="1:6">
      <c r="A21" s="2"/>
      <c r="B21" s="4"/>
      <c r="D21" s="13"/>
      <c r="F21" s="10"/>
    </row>
    <row r="22" spans="1:6">
      <c r="B22" s="27"/>
      <c r="D22" s="13"/>
      <c r="F22" s="10"/>
    </row>
    <row r="23" spans="1:6">
      <c r="B23" s="27"/>
      <c r="D23" s="13"/>
      <c r="F23" s="10"/>
    </row>
    <row r="24" spans="1:6">
      <c r="B24" s="27"/>
      <c r="D24" s="13"/>
      <c r="F24" s="10"/>
    </row>
    <row r="25" spans="1:6">
      <c r="B25" s="27"/>
      <c r="D25" s="13"/>
      <c r="F25" s="10"/>
    </row>
    <row r="26" spans="1:6">
      <c r="B26" s="27"/>
      <c r="D26" s="13"/>
      <c r="F26" s="10"/>
    </row>
    <row r="27" spans="1:6">
      <c r="B27" s="27"/>
      <c r="C27" s="27"/>
      <c r="D27" s="32"/>
      <c r="F27" s="10"/>
    </row>
    <row r="28" spans="1:6">
      <c r="B28" s="27"/>
      <c r="D28" s="13"/>
      <c r="F28" s="10"/>
    </row>
    <row r="29" spans="1:6">
      <c r="B29" s="27"/>
      <c r="D29" s="13"/>
      <c r="F29" s="10"/>
    </row>
    <row r="30" spans="1:6">
      <c r="B30" s="27"/>
      <c r="D30" s="13"/>
      <c r="F30" s="10"/>
    </row>
    <row r="31" spans="1:6">
      <c r="A31" s="2"/>
      <c r="B31" s="4"/>
      <c r="D31" s="13"/>
      <c r="F31" s="10"/>
    </row>
    <row r="32" spans="1:6">
      <c r="A32" s="2"/>
      <c r="B32" s="4"/>
    </row>
    <row r="33" spans="1:2">
      <c r="A33" s="2"/>
      <c r="B33" s="4"/>
    </row>
    <row r="34" spans="1:2">
      <c r="A34" s="2"/>
      <c r="B34" s="4"/>
    </row>
    <row r="35" spans="1:2">
      <c r="A35" s="2"/>
      <c r="B35" s="4"/>
    </row>
    <row r="36" spans="1:2">
      <c r="A36" s="2"/>
      <c r="B36" s="4"/>
    </row>
    <row r="37" spans="1:2">
      <c r="A37" s="2"/>
      <c r="B37" s="4"/>
    </row>
    <row r="38" spans="1:2">
      <c r="A38" s="25"/>
      <c r="B38" s="4"/>
    </row>
    <row r="39" spans="1:2">
      <c r="A39" s="25"/>
      <c r="B39" s="4"/>
    </row>
    <row r="40" spans="1:2">
      <c r="A40" s="25"/>
      <c r="B40" s="4"/>
    </row>
    <row r="41" spans="1:2">
      <c r="A41" s="25"/>
      <c r="B41" s="4"/>
    </row>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49AD-1585-46A0-AF77-369692869ADA}">
  <sheetPr codeName="Blad22"/>
  <dimension ref="A1"/>
  <sheetViews>
    <sheetView zoomScaleNormal="100" workbookViewId="0"/>
  </sheetViews>
  <sheetFormatPr defaultColWidth="9.140625" defaultRowHeight="12.75"/>
  <cols>
    <col min="1" max="2" width="9.140625" style="20" customWidth="1"/>
    <col min="3" max="16384" width="9.140625" style="20"/>
  </cols>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F50"/>
  <sheetViews>
    <sheetView zoomScaleNormal="100" workbookViewId="0"/>
  </sheetViews>
  <sheetFormatPr defaultColWidth="9.140625" defaultRowHeight="15"/>
  <cols>
    <col min="1" max="1" width="10.42578125" bestFit="1" customWidth="1"/>
    <col min="2" max="2" width="20.5703125" customWidth="1"/>
    <col min="3" max="3" width="17.28515625" bestFit="1" customWidth="1"/>
    <col min="4" max="4" width="14.85546875" bestFit="1" customWidth="1"/>
    <col min="5" max="5" width="31.140625" bestFit="1" customWidth="1"/>
    <col min="6" max="6" width="25.7109375" bestFit="1" customWidth="1"/>
  </cols>
  <sheetData>
    <row r="1" spans="1:6">
      <c r="A1" s="1" t="s">
        <v>0</v>
      </c>
      <c r="B1" t="s">
        <v>120</v>
      </c>
    </row>
    <row r="2" spans="1:6">
      <c r="A2" s="1" t="s">
        <v>2</v>
      </c>
      <c r="B2" t="s">
        <v>3</v>
      </c>
    </row>
    <row r="3" spans="1:6">
      <c r="A3" s="1" t="s">
        <v>4</v>
      </c>
      <c r="B3" t="s">
        <v>31</v>
      </c>
    </row>
    <row r="4" spans="1:6">
      <c r="A4" s="1" t="s">
        <v>6</v>
      </c>
      <c r="B4" t="s">
        <v>121</v>
      </c>
    </row>
    <row r="7" spans="1:6">
      <c r="A7" s="3"/>
      <c r="B7" s="5" t="s">
        <v>7</v>
      </c>
      <c r="C7" s="5" t="s">
        <v>8</v>
      </c>
      <c r="D7" s="5" t="s">
        <v>9</v>
      </c>
      <c r="E7" s="5" t="s">
        <v>10</v>
      </c>
      <c r="F7" s="5" t="s">
        <v>11</v>
      </c>
    </row>
    <row r="8" spans="1:6">
      <c r="A8" s="25">
        <v>42460</v>
      </c>
      <c r="B8" s="36">
        <v>1.1130047319045171</v>
      </c>
      <c r="C8" s="36">
        <v>0.96641613791939185</v>
      </c>
      <c r="D8" s="36">
        <v>1.6196634417720741</v>
      </c>
      <c r="E8" s="36">
        <v>6.9095721691537184</v>
      </c>
      <c r="F8" s="36">
        <v>1.1300233740971171</v>
      </c>
    </row>
    <row r="9" spans="1:6">
      <c r="A9" s="25">
        <v>42551</v>
      </c>
      <c r="B9" s="36">
        <v>1.1079435238174611</v>
      </c>
      <c r="C9" s="36">
        <v>0.98942446004864015</v>
      </c>
      <c r="D9" s="36">
        <v>1.6081466430938469</v>
      </c>
      <c r="E9" s="36">
        <v>6.9397454968150356</v>
      </c>
      <c r="F9" s="36">
        <v>1.023780681484558</v>
      </c>
    </row>
    <row r="10" spans="1:6">
      <c r="A10" s="25">
        <v>42643</v>
      </c>
      <c r="B10" s="36">
        <v>1.1216572078580911</v>
      </c>
      <c r="C10" s="36">
        <v>1.022947565116161</v>
      </c>
      <c r="D10" s="36">
        <v>1.615662096002997</v>
      </c>
      <c r="E10" s="36">
        <v>6.8973566035563776</v>
      </c>
      <c r="F10" s="36">
        <v>1.0240803855321161</v>
      </c>
    </row>
    <row r="11" spans="1:6">
      <c r="A11" s="25">
        <v>42735</v>
      </c>
      <c r="B11" s="36">
        <v>1.2064231548984119</v>
      </c>
      <c r="C11" s="36">
        <v>1.0506190466124199</v>
      </c>
      <c r="D11" s="36">
        <v>1.627125284467319</v>
      </c>
      <c r="E11" s="36">
        <v>6.9293545063957804</v>
      </c>
      <c r="F11" s="36">
        <v>1.0600123434023641</v>
      </c>
    </row>
    <row r="12" spans="1:6">
      <c r="A12" s="25">
        <v>42825</v>
      </c>
      <c r="B12" s="36">
        <v>1.1080117348619201</v>
      </c>
      <c r="C12" s="36">
        <v>1.0852443956262829</v>
      </c>
      <c r="D12" s="36">
        <v>1.606619543842899</v>
      </c>
      <c r="E12" s="36">
        <v>6.735428818110285</v>
      </c>
      <c r="F12" s="36">
        <v>0.92701633010750362</v>
      </c>
    </row>
    <row r="13" spans="1:6">
      <c r="A13" s="25">
        <v>42916</v>
      </c>
      <c r="B13" s="36">
        <v>1.1340724038546259</v>
      </c>
      <c r="C13" s="36">
        <v>1.0846629944331241</v>
      </c>
      <c r="D13" s="36">
        <v>1.60314236932835</v>
      </c>
      <c r="E13" s="36">
        <v>6.7718333842325267</v>
      </c>
      <c r="F13" s="36">
        <v>0.87889799798524293</v>
      </c>
    </row>
    <row r="14" spans="1:6">
      <c r="A14" s="25">
        <v>43008</v>
      </c>
      <c r="B14" s="36">
        <v>1.127788906915193</v>
      </c>
      <c r="C14" s="36">
        <v>1.084386969310974</v>
      </c>
      <c r="D14" s="36">
        <v>1.6040091127955041</v>
      </c>
      <c r="E14" s="36">
        <v>6.548724716658147</v>
      </c>
      <c r="F14" s="36">
        <v>0.85272327055491248</v>
      </c>
    </row>
    <row r="15" spans="1:6">
      <c r="A15" s="25">
        <v>43100</v>
      </c>
      <c r="B15" s="36">
        <v>1.2168724146893719</v>
      </c>
      <c r="C15" s="36">
        <v>1.038373560821003</v>
      </c>
      <c r="D15" s="36">
        <v>1.6082305449597609</v>
      </c>
      <c r="E15" s="36">
        <v>6.6012836520588341</v>
      </c>
      <c r="F15" s="36">
        <v>0.85508025706172219</v>
      </c>
    </row>
    <row r="16" spans="1:6">
      <c r="A16" s="25">
        <v>43190</v>
      </c>
      <c r="B16" s="36">
        <v>1.1430541380209549</v>
      </c>
      <c r="C16" s="36">
        <v>1.080034153146439</v>
      </c>
      <c r="D16" s="36">
        <v>1.559207315122412</v>
      </c>
      <c r="E16" s="36">
        <v>6.5051381806330664</v>
      </c>
      <c r="F16" s="36">
        <v>0.77587718986039167</v>
      </c>
    </row>
    <row r="17" spans="1:6">
      <c r="A17" s="25">
        <v>43281</v>
      </c>
      <c r="B17" s="36">
        <v>1.132157561877033</v>
      </c>
      <c r="C17" s="36">
        <v>1.0776856643140129</v>
      </c>
      <c r="D17" s="36">
        <v>1.5541954969553049</v>
      </c>
      <c r="E17" s="36">
        <v>6.7005708686250376</v>
      </c>
      <c r="F17" s="36">
        <v>0.75060804073915888</v>
      </c>
    </row>
    <row r="18" spans="1:6">
      <c r="A18" s="25">
        <v>43373</v>
      </c>
      <c r="B18" s="36">
        <v>1.1580623260756719</v>
      </c>
      <c r="C18" s="36">
        <v>1.0824982908112539</v>
      </c>
      <c r="D18" s="36">
        <v>1.5688307610167631</v>
      </c>
      <c r="E18" s="36">
        <v>6.2429517781746329</v>
      </c>
      <c r="F18" s="36">
        <v>0.73142742716275577</v>
      </c>
    </row>
    <row r="19" spans="1:6">
      <c r="A19" s="25">
        <v>43465</v>
      </c>
      <c r="B19" s="36">
        <v>1.197448421924088</v>
      </c>
      <c r="C19" s="36">
        <v>1.0942970268910639</v>
      </c>
      <c r="D19" s="36">
        <v>1.570303436685075</v>
      </c>
      <c r="E19" s="36">
        <v>6.6380171045966332</v>
      </c>
      <c r="F19" s="36">
        <v>0.71647908177383834</v>
      </c>
    </row>
    <row r="20" spans="1:6">
      <c r="A20" s="25">
        <v>43555</v>
      </c>
      <c r="B20" s="36">
        <v>1.1237225095662109</v>
      </c>
      <c r="C20" s="36">
        <v>1.0541297820173789</v>
      </c>
      <c r="D20" s="36">
        <v>1.6401801495387871</v>
      </c>
      <c r="E20" s="36">
        <v>6.7698375040577616</v>
      </c>
      <c r="F20" s="36">
        <v>0.7035728001193442</v>
      </c>
    </row>
    <row r="21" spans="1:6">
      <c r="A21" s="25">
        <v>43646</v>
      </c>
      <c r="B21" s="36">
        <v>1.150891731045447</v>
      </c>
      <c r="C21" s="36">
        <v>1.042510945140019</v>
      </c>
      <c r="D21" s="36">
        <v>1.650794368482202</v>
      </c>
      <c r="E21" s="36">
        <v>6.7814212897587396</v>
      </c>
      <c r="F21" s="36">
        <v>0.77545749454285196</v>
      </c>
    </row>
    <row r="22" spans="1:6">
      <c r="A22" s="25">
        <v>43738</v>
      </c>
      <c r="B22" s="36">
        <v>1.1465874136011269</v>
      </c>
      <c r="C22" s="36">
        <v>1.0537121373908569</v>
      </c>
      <c r="D22" s="36">
        <v>1.6564198762548421</v>
      </c>
      <c r="E22" s="36">
        <v>6.6991830707838842</v>
      </c>
      <c r="F22" s="36">
        <v>0.78821083271891168</v>
      </c>
    </row>
    <row r="23" spans="1:6">
      <c r="A23" s="25">
        <v>43830</v>
      </c>
      <c r="B23" s="36">
        <v>1.179059104161726</v>
      </c>
      <c r="C23" s="36">
        <v>1.053714732862409</v>
      </c>
      <c r="D23" s="36">
        <v>1.646866810996706</v>
      </c>
      <c r="E23" s="36">
        <v>6.6372248887592384</v>
      </c>
      <c r="F23" s="36">
        <v>0.79948499549966789</v>
      </c>
    </row>
    <row r="24" spans="1:6">
      <c r="A24" s="25">
        <v>43921</v>
      </c>
      <c r="B24" s="36">
        <v>1.104239230658391</v>
      </c>
      <c r="C24" s="36">
        <v>1.0122889423035331</v>
      </c>
      <c r="D24" s="36">
        <v>1.6794697809812771</v>
      </c>
      <c r="E24" s="36">
        <v>6.1337255059842368</v>
      </c>
      <c r="F24" s="36">
        <v>0.74387717922958208</v>
      </c>
    </row>
    <row r="25" spans="1:6">
      <c r="A25" s="25">
        <v>44012</v>
      </c>
      <c r="B25" s="36">
        <v>1.1433990943651651</v>
      </c>
      <c r="C25" s="36">
        <v>1.0620502713791391</v>
      </c>
      <c r="D25" s="36">
        <v>1.6768133446425351</v>
      </c>
      <c r="E25" s="36">
        <v>6.1190254899825751</v>
      </c>
      <c r="F25" s="36">
        <v>0.8586206309275437</v>
      </c>
    </row>
    <row r="26" spans="1:6">
      <c r="A26" s="25">
        <v>44104</v>
      </c>
      <c r="B26" s="36">
        <v>1.1738818274047671</v>
      </c>
      <c r="C26" s="36">
        <v>1.0674731196635061</v>
      </c>
      <c r="D26" s="36">
        <v>1.6745793862314931</v>
      </c>
      <c r="E26" s="36">
        <v>5.9022193214409029</v>
      </c>
      <c r="F26" s="36">
        <v>0.87372307793219628</v>
      </c>
    </row>
    <row r="27" spans="1:6">
      <c r="A27" s="25">
        <v>44196</v>
      </c>
      <c r="B27" s="36">
        <v>1.2153688140841929</v>
      </c>
      <c r="C27" s="36">
        <v>1.0789847564931201</v>
      </c>
      <c r="D27" s="36">
        <v>1.6569221323597201</v>
      </c>
      <c r="E27" s="36">
        <v>5.9289739197586986</v>
      </c>
      <c r="F27" s="36">
        <v>0.81902994847008814</v>
      </c>
    </row>
    <row r="28" spans="1:6">
      <c r="A28" s="25">
        <v>44286</v>
      </c>
      <c r="B28" s="36">
        <v>1.1111477039836499</v>
      </c>
      <c r="C28" s="36">
        <v>1.0685986287237259</v>
      </c>
      <c r="D28" s="36">
        <v>1.5478747290158941</v>
      </c>
      <c r="E28" s="36">
        <v>5.4798319080626134</v>
      </c>
      <c r="F28" s="36">
        <v>0.78141664584182036</v>
      </c>
    </row>
    <row r="29" spans="1:6">
      <c r="A29" s="25">
        <v>44377</v>
      </c>
      <c r="B29" s="36">
        <v>1.1212963195650381</v>
      </c>
      <c r="C29" s="36">
        <v>1.044972656289175</v>
      </c>
      <c r="D29" s="36">
        <v>1.5301331964260729</v>
      </c>
      <c r="E29" s="36">
        <v>5.585778740387136</v>
      </c>
      <c r="F29" s="36">
        <v>0.82907595971792991</v>
      </c>
    </row>
    <row r="30" spans="1:6">
      <c r="A30" s="25">
        <v>44469</v>
      </c>
      <c r="B30" s="36">
        <v>1.1128601795112441</v>
      </c>
      <c r="C30" s="36">
        <v>1.036302375225598</v>
      </c>
      <c r="D30" s="36">
        <v>1.5206628587002491</v>
      </c>
      <c r="E30" s="36">
        <v>5.5927550175024123</v>
      </c>
      <c r="F30" s="36">
        <v>0.80613150285974744</v>
      </c>
    </row>
    <row r="31" spans="1:6">
      <c r="A31" s="25">
        <v>44561</v>
      </c>
      <c r="B31" s="36">
        <v>1.165505736055688</v>
      </c>
      <c r="C31" s="36">
        <v>1.031244047826249</v>
      </c>
      <c r="D31" s="36">
        <v>1.490896151889654</v>
      </c>
      <c r="E31" s="36">
        <v>5.2664923667024288</v>
      </c>
      <c r="F31" s="36">
        <v>0.81953476360306488</v>
      </c>
    </row>
    <row r="32" spans="1:6">
      <c r="A32" s="25">
        <v>44651</v>
      </c>
      <c r="B32" s="36">
        <v>1.1372240382541561</v>
      </c>
      <c r="C32" s="36">
        <v>0.97513717364618469</v>
      </c>
      <c r="D32" s="36">
        <v>1.4434830422488429</v>
      </c>
      <c r="E32" s="36">
        <v>5.4640671350161272</v>
      </c>
      <c r="F32" s="36">
        <v>0.83486733397094193</v>
      </c>
    </row>
    <row r="33" spans="1:6">
      <c r="A33" s="25">
        <v>44742</v>
      </c>
      <c r="B33" s="36">
        <v>1.147004470350744</v>
      </c>
      <c r="C33" s="36">
        <v>0.95335616037857607</v>
      </c>
      <c r="D33" s="36">
        <v>1.4539812732438699</v>
      </c>
      <c r="E33" s="36">
        <v>5.4488010794691943</v>
      </c>
      <c r="F33" s="36">
        <v>0.88761788430070376</v>
      </c>
    </row>
    <row r="34" spans="1:6">
      <c r="A34" s="25">
        <v>44834</v>
      </c>
      <c r="B34" s="36">
        <v>1.198357449469887</v>
      </c>
      <c r="C34" s="36">
        <v>0.98674907515072119</v>
      </c>
      <c r="D34" s="36">
        <v>1.6068811675133059</v>
      </c>
      <c r="E34" s="36">
        <v>5.4051705032076578</v>
      </c>
      <c r="F34" s="36">
        <v>1.034849854503689</v>
      </c>
    </row>
    <row r="35" spans="1:6">
      <c r="A35" s="25">
        <v>44926</v>
      </c>
      <c r="B35" s="36">
        <v>1.348188983208082</v>
      </c>
      <c r="C35" s="36">
        <v>1.049395483960919</v>
      </c>
      <c r="D35" s="36">
        <v>1.844236475330904</v>
      </c>
      <c r="E35" s="36">
        <v>5.4746746647612561</v>
      </c>
      <c r="F35" s="36">
        <v>1.3899765386424781</v>
      </c>
    </row>
    <row r="36" spans="1:6">
      <c r="A36" s="25">
        <v>45016</v>
      </c>
      <c r="B36" s="36">
        <v>1.6382257977173029</v>
      </c>
      <c r="C36" s="36">
        <v>1.216588046303879</v>
      </c>
      <c r="D36" s="36">
        <v>2.5789444064517442</v>
      </c>
      <c r="E36" s="36">
        <v>5.5752833363561747</v>
      </c>
      <c r="F36" s="36">
        <v>2.456553921800483</v>
      </c>
    </row>
    <row r="37" spans="1:6">
      <c r="A37" s="25">
        <v>45107</v>
      </c>
      <c r="B37" s="36">
        <v>1.64069131957682</v>
      </c>
      <c r="C37" s="36">
        <v>1.1915963367468201</v>
      </c>
      <c r="D37" s="36">
        <v>2.6306535249116632</v>
      </c>
      <c r="E37" s="36">
        <v>5.4815098820005517</v>
      </c>
      <c r="F37" s="36">
        <v>2.5299556258108349</v>
      </c>
    </row>
    <row r="38" spans="1:6">
      <c r="A38" s="25">
        <v>45199</v>
      </c>
      <c r="B38" s="36">
        <v>1.680400025641011</v>
      </c>
      <c r="C38" s="36">
        <v>1.1759704723811379</v>
      </c>
      <c r="D38" s="36">
        <v>2.6707006093242249</v>
      </c>
      <c r="E38" s="36">
        <v>5.4226022960081837</v>
      </c>
      <c r="F38" s="36">
        <v>2.6167394305557719</v>
      </c>
    </row>
    <row r="39" spans="1:6">
      <c r="A39" s="25">
        <v>45291</v>
      </c>
      <c r="B39" s="36">
        <v>1.7685046001141871</v>
      </c>
      <c r="C39" s="36">
        <v>1.175297021982902</v>
      </c>
      <c r="D39" s="36">
        <v>2.725123161139674</v>
      </c>
      <c r="E39" s="36">
        <v>5.2056523223496329</v>
      </c>
      <c r="F39" s="36">
        <v>2.6894511787301778</v>
      </c>
    </row>
    <row r="40" spans="1:6">
      <c r="A40" s="25">
        <v>45382</v>
      </c>
      <c r="B40" s="36">
        <v>1.603474148992829</v>
      </c>
      <c r="C40" s="36">
        <v>1.127627459171983</v>
      </c>
      <c r="D40" s="36">
        <v>2.6507335890379879</v>
      </c>
      <c r="E40" s="36">
        <v>4.8048881893672242</v>
      </c>
      <c r="F40" s="36">
        <v>2.818108494751943</v>
      </c>
    </row>
    <row r="41" spans="1:6">
      <c r="A41" s="25">
        <v>45473</v>
      </c>
      <c r="B41" s="36">
        <v>1.6045093846381899</v>
      </c>
      <c r="C41" s="36">
        <v>1.1197135850012809</v>
      </c>
      <c r="D41" s="36">
        <v>2.6322288599519359</v>
      </c>
      <c r="E41" s="36">
        <v>4.861056495103937</v>
      </c>
      <c r="F41" s="36">
        <v>2.8312791803995001</v>
      </c>
    </row>
    <row r="42" spans="1:6">
      <c r="A42" s="25">
        <v>45565</v>
      </c>
      <c r="B42" s="36">
        <v>1.59230505977125</v>
      </c>
      <c r="C42" s="36">
        <v>1.1029081999344521</v>
      </c>
      <c r="D42" s="36">
        <v>2.625396236810285</v>
      </c>
      <c r="E42" s="36">
        <v>4.9731134361128237</v>
      </c>
      <c r="F42" s="36">
        <v>2.7192933020213661</v>
      </c>
    </row>
    <row r="43" spans="1:6">
      <c r="A43" s="25">
        <v>45657</v>
      </c>
      <c r="B43" s="36">
        <v>1.666942191942423</v>
      </c>
      <c r="C43" s="36">
        <v>1.101356251767037</v>
      </c>
      <c r="D43" s="36">
        <v>2.6149200118237892</v>
      </c>
      <c r="E43" s="36">
        <v>4.9781556009465673</v>
      </c>
      <c r="F43" s="36">
        <v>2.6185667134545709</v>
      </c>
    </row>
    <row r="44" spans="1:6">
      <c r="A44" s="25">
        <v>45747</v>
      </c>
      <c r="B44" s="36">
        <v>1.5600022313798889</v>
      </c>
      <c r="C44" s="36">
        <v>1.0428343635893289</v>
      </c>
      <c r="D44" s="36">
        <v>2.3245110930537551</v>
      </c>
      <c r="E44" s="36">
        <v>5.1692832973466398</v>
      </c>
      <c r="F44" s="36">
        <v>2.144290959074493</v>
      </c>
    </row>
    <row r="45" spans="1:6">
      <c r="A45" s="25">
        <v>45838</v>
      </c>
      <c r="B45" s="36">
        <v>1.514509925047905</v>
      </c>
      <c r="C45" s="36">
        <v>1.023784383749035</v>
      </c>
      <c r="D45" s="36">
        <v>2.285864665023142</v>
      </c>
      <c r="E45" s="36">
        <v>5.146351363555187</v>
      </c>
      <c r="F45" s="36">
        <v>2.107251300407404</v>
      </c>
    </row>
    <row r="46" spans="1:6">
      <c r="A46" s="25">
        <v>45930</v>
      </c>
      <c r="B46" s="36">
        <v>1.5009488195644061</v>
      </c>
      <c r="C46" s="36">
        <v>1.0087570726553541</v>
      </c>
      <c r="D46" s="36">
        <v>2.2728746861441391</v>
      </c>
      <c r="E46" s="36">
        <v>5.2568643736678249</v>
      </c>
      <c r="F46" s="36">
        <v>2.0770617194114132</v>
      </c>
    </row>
    <row r="47" spans="1:6">
      <c r="A47" s="25">
        <v>46022</v>
      </c>
      <c r="B47" s="36">
        <v>1.5585806193662699</v>
      </c>
      <c r="C47" s="36">
        <v>1.0074327126257081</v>
      </c>
      <c r="D47" s="36">
        <v>2.276158014489559</v>
      </c>
      <c r="E47" s="36">
        <v>5.5850919205659908</v>
      </c>
      <c r="F47" s="36">
        <v>2.0232964445686812</v>
      </c>
    </row>
    <row r="48" spans="1:6">
      <c r="B48" s="30"/>
      <c r="C48" s="30"/>
      <c r="D48" s="30"/>
      <c r="E48" s="30"/>
      <c r="F48" s="30"/>
    </row>
    <row r="49" spans="2:6">
      <c r="B49" s="30"/>
      <c r="C49" s="30"/>
      <c r="D49" s="30"/>
      <c r="E49" s="30"/>
      <c r="F49" s="30"/>
    </row>
    <row r="50" spans="2:6">
      <c r="B50" s="30"/>
      <c r="C50" s="30"/>
      <c r="D50" s="30"/>
      <c r="E50" s="30"/>
      <c r="F50" s="30"/>
    </row>
  </sheetData>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G47"/>
  <sheetViews>
    <sheetView zoomScaleNormal="100" workbookViewId="0">
      <selection activeCell="M16" sqref="M16"/>
    </sheetView>
  </sheetViews>
  <sheetFormatPr defaultColWidth="9.140625" defaultRowHeight="15"/>
  <cols>
    <col min="1" max="1" width="10.42578125" bestFit="1" customWidth="1"/>
    <col min="2" max="2" width="20.5703125" customWidth="1"/>
    <col min="3" max="3" width="16" customWidth="1"/>
    <col min="4" max="4" width="14.85546875" bestFit="1" customWidth="1"/>
    <col min="5" max="5" width="31.140625" bestFit="1" customWidth="1"/>
    <col min="6" max="6" width="25.7109375" bestFit="1" customWidth="1"/>
    <col min="7" max="7" width="17.28515625" bestFit="1" customWidth="1"/>
  </cols>
  <sheetData>
    <row r="1" spans="1:7">
      <c r="A1" s="1" t="s">
        <v>0</v>
      </c>
      <c r="B1" t="s">
        <v>122</v>
      </c>
    </row>
    <row r="2" spans="1:7">
      <c r="A2" s="1" t="s">
        <v>2</v>
      </c>
      <c r="B2" t="s">
        <v>3</v>
      </c>
    </row>
    <row r="3" spans="1:7">
      <c r="A3" s="1" t="s">
        <v>4</v>
      </c>
      <c r="B3" t="s">
        <v>31</v>
      </c>
    </row>
    <row r="4" spans="1:7">
      <c r="A4" s="1" t="s">
        <v>6</v>
      </c>
      <c r="B4" t="s">
        <v>123</v>
      </c>
    </row>
    <row r="7" spans="1:7">
      <c r="A7" s="3"/>
      <c r="B7" s="5" t="s">
        <v>7</v>
      </c>
      <c r="C7" s="5" t="s">
        <v>8</v>
      </c>
      <c r="D7" s="5" t="s">
        <v>9</v>
      </c>
      <c r="E7" s="5" t="s">
        <v>10</v>
      </c>
      <c r="F7" s="5" t="s">
        <v>11</v>
      </c>
      <c r="G7" s="5" t="s">
        <v>12</v>
      </c>
    </row>
    <row r="8" spans="1:7">
      <c r="A8" s="25">
        <v>42460</v>
      </c>
      <c r="B8" s="36">
        <v>0.52118116606301401</v>
      </c>
      <c r="C8" s="36">
        <v>0.41950543265306239</v>
      </c>
      <c r="D8" s="36">
        <v>0.5714801816813182</v>
      </c>
      <c r="E8" s="36">
        <v>8.3464320470355133</v>
      </c>
      <c r="F8" s="36">
        <v>7.7910937148142387E-2</v>
      </c>
      <c r="G8" s="36">
        <v>0.2049187240981751</v>
      </c>
    </row>
    <row r="9" spans="1:7">
      <c r="A9" s="25">
        <v>42551</v>
      </c>
      <c r="B9" s="36">
        <v>0.50919804362036702</v>
      </c>
      <c r="C9" s="36">
        <v>0.41826457987157573</v>
      </c>
      <c r="D9" s="36">
        <v>0.48258340642278541</v>
      </c>
      <c r="E9" s="36">
        <v>8.2883718786197225</v>
      </c>
      <c r="F9" s="36">
        <v>0.23334611240354911</v>
      </c>
      <c r="G9" s="36">
        <v>0.24900459265472241</v>
      </c>
    </row>
    <row r="10" spans="1:7">
      <c r="A10" s="25">
        <v>42643</v>
      </c>
      <c r="B10" s="36">
        <v>0.48421328225544319</v>
      </c>
      <c r="C10" s="36">
        <v>0.40616860207111588</v>
      </c>
      <c r="D10" s="36">
        <v>0.46365904267647862</v>
      </c>
      <c r="E10" s="36">
        <v>8.3804073489896691</v>
      </c>
      <c r="F10" s="36">
        <v>0.31259668932662149</v>
      </c>
      <c r="G10" s="36">
        <v>0.23686597094475129</v>
      </c>
    </row>
    <row r="11" spans="1:7">
      <c r="A11" s="25">
        <v>42735</v>
      </c>
      <c r="B11" s="36">
        <v>0.55316388836716945</v>
      </c>
      <c r="C11" s="36">
        <v>0.36291710055313231</v>
      </c>
      <c r="D11" s="36">
        <v>0.52564891262541269</v>
      </c>
      <c r="E11" s="36">
        <v>7.6672920382082053</v>
      </c>
      <c r="F11" s="36">
        <v>0.1616763459873661</v>
      </c>
      <c r="G11" s="36">
        <v>1.411618861436186</v>
      </c>
    </row>
    <row r="12" spans="1:7">
      <c r="A12" s="25">
        <v>42825</v>
      </c>
      <c r="B12" s="36">
        <v>0.47850906425077072</v>
      </c>
      <c r="C12" s="36">
        <v>0.32953203107244949</v>
      </c>
      <c r="D12" s="36">
        <v>0.51844320239281272</v>
      </c>
      <c r="E12" s="36">
        <v>7.7543354176257333</v>
      </c>
      <c r="F12" s="36">
        <v>6.8012169136538014E-2</v>
      </c>
      <c r="G12" s="36">
        <v>0.24462246896729489</v>
      </c>
    </row>
    <row r="13" spans="1:7">
      <c r="A13" s="25">
        <v>42916</v>
      </c>
      <c r="B13" s="36">
        <v>0.52325694426460767</v>
      </c>
      <c r="C13" s="36">
        <v>0.34215236779246161</v>
      </c>
      <c r="D13" s="36">
        <v>0.44600805011367872</v>
      </c>
      <c r="E13" s="36">
        <v>8.6249063729841016</v>
      </c>
      <c r="F13" s="36">
        <v>0.1020772200574111</v>
      </c>
      <c r="G13" s="36">
        <v>0.22201621567574409</v>
      </c>
    </row>
    <row r="14" spans="1:7">
      <c r="A14" s="25">
        <v>43008</v>
      </c>
      <c r="B14" s="36">
        <v>0.52450166267347631</v>
      </c>
      <c r="C14" s="36">
        <v>0.32916807903693712</v>
      </c>
      <c r="D14" s="36">
        <v>0.41742958886303672</v>
      </c>
      <c r="E14" s="36">
        <v>8.8252383152299476</v>
      </c>
      <c r="F14" s="36">
        <v>0.12943627829528789</v>
      </c>
      <c r="G14" s="36">
        <v>0.1545855950290137</v>
      </c>
    </row>
    <row r="15" spans="1:7">
      <c r="A15" s="25">
        <v>43100</v>
      </c>
      <c r="B15" s="36">
        <v>0.55929779816739023</v>
      </c>
      <c r="C15" s="36">
        <v>0.32895770276310132</v>
      </c>
      <c r="D15" s="36">
        <v>0.38695912415365291</v>
      </c>
      <c r="E15" s="36">
        <v>8.6724322957396964</v>
      </c>
      <c r="F15" s="36">
        <v>0.15914348499802461</v>
      </c>
      <c r="G15" s="36">
        <v>0.104180333189616</v>
      </c>
    </row>
    <row r="16" spans="1:7">
      <c r="A16" s="25">
        <v>43190</v>
      </c>
      <c r="B16" s="36">
        <v>0.52847032576842623</v>
      </c>
      <c r="C16" s="36">
        <v>0.28502964265107028</v>
      </c>
      <c r="D16" s="36">
        <v>0.53859788554964194</v>
      </c>
      <c r="E16" s="36">
        <v>9.6043836595525498</v>
      </c>
      <c r="F16" s="36">
        <v>0.20314773474967929</v>
      </c>
      <c r="G16" s="36">
        <v>0.1385276084554927</v>
      </c>
    </row>
    <row r="17" spans="1:7">
      <c r="A17" s="25">
        <v>43281</v>
      </c>
      <c r="B17" s="36">
        <v>0.48106725377456028</v>
      </c>
      <c r="C17" s="36">
        <v>0.27640273064055693</v>
      </c>
      <c r="D17" s="36">
        <v>0.52180812013986388</v>
      </c>
      <c r="E17" s="36">
        <v>10.29899943734614</v>
      </c>
      <c r="F17" s="36">
        <v>0.2861428684579207</v>
      </c>
      <c r="G17" s="36">
        <v>0.26536764966113702</v>
      </c>
    </row>
    <row r="18" spans="1:7">
      <c r="A18" s="25">
        <v>43373</v>
      </c>
      <c r="B18" s="36">
        <v>0.48485066713261832</v>
      </c>
      <c r="C18" s="36">
        <v>0.27164577483698582</v>
      </c>
      <c r="D18" s="36">
        <v>0.55743023822064397</v>
      </c>
      <c r="E18" s="36">
        <v>9.3474936273250595</v>
      </c>
      <c r="F18" s="36">
        <v>0.32106733294669698</v>
      </c>
      <c r="G18" s="36">
        <v>0.2339426240762098</v>
      </c>
    </row>
    <row r="19" spans="1:7">
      <c r="A19" s="25">
        <v>43465</v>
      </c>
      <c r="B19" s="36">
        <v>0.50585421638557004</v>
      </c>
      <c r="C19" s="36">
        <v>0.25014758885994159</v>
      </c>
      <c r="D19" s="36">
        <v>0.44142910420755233</v>
      </c>
      <c r="E19" s="36">
        <v>10.33902226599481</v>
      </c>
      <c r="F19" s="36">
        <v>0.33004163499303563</v>
      </c>
      <c r="G19" s="36">
        <v>0.74188335103097369</v>
      </c>
    </row>
    <row r="20" spans="1:7">
      <c r="A20" s="25">
        <v>43555</v>
      </c>
      <c r="B20" s="36">
        <v>0.5069869387851994</v>
      </c>
      <c r="C20" s="36">
        <v>0.2470856240636633</v>
      </c>
      <c r="D20" s="36">
        <v>0.42012315677043688</v>
      </c>
      <c r="E20" s="36">
        <v>9.268822072660587</v>
      </c>
      <c r="F20" s="36">
        <v>0.32697625656100598</v>
      </c>
      <c r="G20" s="36">
        <v>0.18169920281983251</v>
      </c>
    </row>
    <row r="21" spans="1:7">
      <c r="A21" s="25">
        <v>43646</v>
      </c>
      <c r="B21" s="36">
        <v>0.55886087665995898</v>
      </c>
      <c r="C21" s="36">
        <v>0.28993076512126142</v>
      </c>
      <c r="D21" s="36">
        <v>0.47244459030786717</v>
      </c>
      <c r="E21" s="36">
        <v>10.356673023806859</v>
      </c>
      <c r="F21" s="36">
        <v>0.31287679401977209</v>
      </c>
      <c r="G21" s="36">
        <v>0.1565047666537204</v>
      </c>
    </row>
    <row r="22" spans="1:7">
      <c r="A22" s="25">
        <v>43738</v>
      </c>
      <c r="B22" s="36">
        <v>0.5722313449463845</v>
      </c>
      <c r="C22" s="36">
        <v>0.26722547743008163</v>
      </c>
      <c r="D22" s="36">
        <v>0.50119341779571946</v>
      </c>
      <c r="E22" s="36">
        <v>10.293357891730089</v>
      </c>
      <c r="F22" s="36">
        <v>0.41630636803256738</v>
      </c>
      <c r="G22" s="36">
        <v>0.60385086680505629</v>
      </c>
    </row>
    <row r="23" spans="1:7">
      <c r="A23" s="25">
        <v>43830</v>
      </c>
      <c r="B23" s="36">
        <v>0.60253860226764622</v>
      </c>
      <c r="C23" s="36">
        <v>0.27849519975731069</v>
      </c>
      <c r="D23" s="36">
        <v>0.39018926432458573</v>
      </c>
      <c r="E23" s="36">
        <v>9.9496551602108774</v>
      </c>
      <c r="F23" s="36">
        <v>0.34521570463697931</v>
      </c>
      <c r="G23" s="36">
        <v>0.64855960579954564</v>
      </c>
    </row>
    <row r="24" spans="1:7">
      <c r="A24" s="25">
        <v>43921</v>
      </c>
      <c r="B24" s="36">
        <v>0.54366240673297084</v>
      </c>
      <c r="C24" s="36">
        <v>0.27675504349463381</v>
      </c>
      <c r="D24" s="36">
        <v>0.54349905951564159</v>
      </c>
      <c r="E24" s="36">
        <v>10.92741578096893</v>
      </c>
      <c r="F24" s="36">
        <v>0.28598606247575159</v>
      </c>
      <c r="G24" s="36">
        <v>0.72510065912366006</v>
      </c>
    </row>
    <row r="25" spans="1:7">
      <c r="A25" s="25">
        <v>44012</v>
      </c>
      <c r="B25" s="36">
        <v>0.56197151320879846</v>
      </c>
      <c r="C25" s="36">
        <v>0.2680150641773506</v>
      </c>
      <c r="D25" s="36">
        <v>0.47278707024027528</v>
      </c>
      <c r="E25" s="36">
        <v>10.56154759192605</v>
      </c>
      <c r="F25" s="36">
        <v>0.29384456303668638</v>
      </c>
      <c r="G25" s="36">
        <v>0.68000455218090394</v>
      </c>
    </row>
    <row r="26" spans="1:7">
      <c r="A26" s="25">
        <v>44104</v>
      </c>
      <c r="B26" s="36">
        <v>0.55840205351205219</v>
      </c>
      <c r="C26" s="36">
        <v>0.26150112167699952</v>
      </c>
      <c r="D26" s="36">
        <v>0.43831331960103131</v>
      </c>
      <c r="E26" s="36">
        <v>10.33699020871949</v>
      </c>
      <c r="F26" s="36">
        <v>0.26625392866931102</v>
      </c>
      <c r="G26" s="36">
        <v>0.96075710581967844</v>
      </c>
    </row>
    <row r="27" spans="1:7">
      <c r="A27" s="25">
        <v>44196</v>
      </c>
      <c r="B27" s="36">
        <v>0.52561045829836228</v>
      </c>
      <c r="C27" s="36">
        <v>0.2857510583277208</v>
      </c>
      <c r="D27" s="36">
        <v>0.40380725955921931</v>
      </c>
      <c r="E27" s="36">
        <v>9.7112206191116233</v>
      </c>
      <c r="F27" s="36">
        <v>0.23509041629831959</v>
      </c>
      <c r="G27" s="36">
        <v>0.78968335158348357</v>
      </c>
    </row>
    <row r="28" spans="1:7">
      <c r="A28" s="25">
        <v>44286</v>
      </c>
      <c r="B28" s="36">
        <v>0.43902926690973959</v>
      </c>
      <c r="C28" s="36">
        <v>0.29458599865766583</v>
      </c>
      <c r="D28" s="36">
        <v>0.404104480918199</v>
      </c>
      <c r="E28" s="36">
        <v>9.4324915604842481</v>
      </c>
      <c r="F28" s="36">
        <v>0.25777793575629721</v>
      </c>
      <c r="G28" s="36">
        <v>1.1669923470864521</v>
      </c>
    </row>
    <row r="29" spans="1:7">
      <c r="A29" s="25">
        <v>44377</v>
      </c>
      <c r="B29" s="36">
        <v>0.39174064299886568</v>
      </c>
      <c r="C29" s="36">
        <v>0.28376769994683437</v>
      </c>
      <c r="D29" s="36">
        <v>0.37794181962486179</v>
      </c>
      <c r="E29" s="36">
        <v>9.6227177939287305</v>
      </c>
      <c r="F29" s="36">
        <v>0.25408395237443138</v>
      </c>
      <c r="G29" s="36">
        <v>1.0879912133884919</v>
      </c>
    </row>
    <row r="30" spans="1:7">
      <c r="A30" s="25">
        <v>44469</v>
      </c>
      <c r="B30" s="36">
        <v>0.36670200525567981</v>
      </c>
      <c r="C30" s="36">
        <v>0.30487650336254779</v>
      </c>
      <c r="D30" s="36">
        <v>0.30650254122133602</v>
      </c>
      <c r="E30" s="36">
        <v>9.5903036598779625</v>
      </c>
      <c r="F30" s="36">
        <v>0.24317713590213449</v>
      </c>
      <c r="G30" s="36">
        <v>1.150623760419464</v>
      </c>
    </row>
    <row r="31" spans="1:7">
      <c r="A31" s="25">
        <v>44561</v>
      </c>
      <c r="B31" s="36">
        <v>0.3573315354272219</v>
      </c>
      <c r="C31" s="36">
        <v>0.27730906049423509</v>
      </c>
      <c r="D31" s="36">
        <v>0.31332924004269802</v>
      </c>
      <c r="E31" s="36">
        <v>10.358184822179521</v>
      </c>
      <c r="F31" s="36">
        <v>0.24059183164933931</v>
      </c>
      <c r="G31" s="36">
        <v>0.78365752657594201</v>
      </c>
    </row>
    <row r="32" spans="1:7">
      <c r="A32" s="25">
        <v>44651</v>
      </c>
      <c r="B32" s="36">
        <v>0.28873596396847873</v>
      </c>
      <c r="C32" s="36">
        <v>0.26232116805808331</v>
      </c>
      <c r="D32" s="36">
        <v>0.2981066352871341</v>
      </c>
      <c r="E32" s="36">
        <v>10.34795070081252</v>
      </c>
      <c r="F32" s="36">
        <v>0.2152155377883217</v>
      </c>
      <c r="G32" s="36">
        <v>1.163228241149177</v>
      </c>
    </row>
    <row r="33" spans="1:7">
      <c r="A33" s="25">
        <v>44742</v>
      </c>
      <c r="B33" s="36">
        <v>0.2802290017835864</v>
      </c>
      <c r="C33" s="36">
        <v>0.25104984880093612</v>
      </c>
      <c r="D33" s="36">
        <v>0.25763771963960452</v>
      </c>
      <c r="E33" s="36">
        <v>9.7013214707118927</v>
      </c>
      <c r="F33" s="36">
        <v>0.20607819531229449</v>
      </c>
      <c r="G33" s="36">
        <v>1.1644026142389139</v>
      </c>
    </row>
    <row r="34" spans="1:7">
      <c r="A34" s="25">
        <v>44834</v>
      </c>
      <c r="B34" s="36">
        <v>0.27163589301450469</v>
      </c>
      <c r="C34" s="36">
        <v>0.25219191253191853</v>
      </c>
      <c r="D34" s="36">
        <v>0.28494221335974002</v>
      </c>
      <c r="E34" s="36">
        <v>8.6954232389200481</v>
      </c>
      <c r="F34" s="36">
        <v>0.2204772817751362</v>
      </c>
      <c r="G34" s="36">
        <v>1.051434991180862</v>
      </c>
    </row>
    <row r="35" spans="1:7">
      <c r="A35" s="25">
        <v>44926</v>
      </c>
      <c r="B35" s="36">
        <v>0.2580872317481403</v>
      </c>
      <c r="C35" s="36">
        <v>0.26523100646224917</v>
      </c>
      <c r="D35" s="36">
        <v>0.3251971194529843</v>
      </c>
      <c r="E35" s="36">
        <v>7.9129243362723596</v>
      </c>
      <c r="F35" s="36">
        <v>0.29239372196215258</v>
      </c>
      <c r="G35" s="36">
        <v>1.0808577744316361</v>
      </c>
    </row>
    <row r="36" spans="1:7">
      <c r="A36" s="25">
        <v>45016</v>
      </c>
      <c r="B36" s="36">
        <v>0.25748814421107019</v>
      </c>
      <c r="C36" s="36">
        <v>0.29010228870353821</v>
      </c>
      <c r="D36" s="36">
        <v>0.26447066102271188</v>
      </c>
      <c r="E36" s="36">
        <v>8.3219488365857757</v>
      </c>
      <c r="F36" s="36">
        <v>0.23884745165406421</v>
      </c>
      <c r="G36" s="36">
        <v>0.94623256207545592</v>
      </c>
    </row>
    <row r="37" spans="1:7">
      <c r="A37" s="25">
        <v>45107</v>
      </c>
      <c r="B37" s="36">
        <v>0.25691134561264212</v>
      </c>
      <c r="C37" s="36">
        <v>0.31665451632697972</v>
      </c>
      <c r="D37" s="36">
        <v>0.29054148519805928</v>
      </c>
      <c r="E37" s="36">
        <v>8.1496634568044755</v>
      </c>
      <c r="F37" s="36">
        <v>0.2486280514252118</v>
      </c>
      <c r="G37" s="36">
        <v>0.84030488058927133</v>
      </c>
    </row>
    <row r="38" spans="1:7">
      <c r="A38" s="25">
        <v>45199</v>
      </c>
      <c r="B38" s="36">
        <v>0.28350921767407078</v>
      </c>
      <c r="C38" s="36">
        <v>0.3622076639471643</v>
      </c>
      <c r="D38" s="36">
        <v>0.34611124032628771</v>
      </c>
      <c r="E38" s="36">
        <v>8.0895900824533822</v>
      </c>
      <c r="F38" s="36">
        <v>0.26473500252812793</v>
      </c>
      <c r="G38" s="36">
        <v>0.95431566444493365</v>
      </c>
    </row>
    <row r="39" spans="1:7">
      <c r="A39" s="25">
        <v>45291</v>
      </c>
      <c r="B39" s="36">
        <v>0.3353558241175007</v>
      </c>
      <c r="C39" s="36">
        <v>0.43298694927636783</v>
      </c>
      <c r="D39" s="36">
        <v>0.40879847803832259</v>
      </c>
      <c r="E39" s="36">
        <v>8.3690460880593349</v>
      </c>
      <c r="F39" s="36">
        <v>0.29803360615769592</v>
      </c>
      <c r="G39" s="36">
        <v>1.014515783405709</v>
      </c>
    </row>
    <row r="40" spans="1:7">
      <c r="A40" s="25">
        <v>45382</v>
      </c>
      <c r="B40" s="36">
        <v>0.34683778338656962</v>
      </c>
      <c r="C40" s="36">
        <v>0.47384347648982328</v>
      </c>
      <c r="D40" s="36">
        <v>0.38584395365397112</v>
      </c>
      <c r="E40" s="36">
        <v>8.6717548020034059</v>
      </c>
      <c r="F40" s="36">
        <v>0.41036784889046141</v>
      </c>
      <c r="G40" s="36">
        <v>1.072952898669798</v>
      </c>
    </row>
    <row r="41" spans="1:7">
      <c r="A41" s="25">
        <v>45473</v>
      </c>
      <c r="B41" s="36">
        <v>0.35081565407449128</v>
      </c>
      <c r="C41" s="36">
        <v>0.39551579243034313</v>
      </c>
      <c r="D41" s="36">
        <v>0.4417497537572343</v>
      </c>
      <c r="E41" s="36">
        <v>8.7982278802601641</v>
      </c>
      <c r="F41" s="36">
        <v>0.42941746989854518</v>
      </c>
      <c r="G41" s="36">
        <v>1.1979115323492191</v>
      </c>
    </row>
    <row r="42" spans="1:7">
      <c r="A42" s="25">
        <v>45565</v>
      </c>
      <c r="B42" s="36">
        <v>0.39639957215983251</v>
      </c>
      <c r="C42" s="36">
        <v>0.42597273413460029</v>
      </c>
      <c r="D42" s="36">
        <v>0.47384549518013652</v>
      </c>
      <c r="E42" s="36">
        <v>8.5164291028429773</v>
      </c>
      <c r="F42" s="36">
        <v>0.26827408733598418</v>
      </c>
      <c r="G42" s="36">
        <v>1.185088344477762</v>
      </c>
    </row>
    <row r="43" spans="1:7">
      <c r="A43" s="25">
        <v>45657</v>
      </c>
      <c r="B43" s="36">
        <v>0.45207023661418011</v>
      </c>
      <c r="C43" s="36">
        <v>0.43537829059649857</v>
      </c>
      <c r="D43" s="36">
        <v>0.55376890812645452</v>
      </c>
      <c r="E43" s="36">
        <v>8.0823293091963198</v>
      </c>
      <c r="F43" s="36">
        <v>0.21248832223275729</v>
      </c>
      <c r="G43" s="36">
        <v>1.242656135174727</v>
      </c>
    </row>
    <row r="44" spans="1:7">
      <c r="A44" s="25">
        <v>45747</v>
      </c>
      <c r="B44" s="36">
        <v>0.41129497527994119</v>
      </c>
      <c r="C44" s="36">
        <v>0.45166983096685759</v>
      </c>
      <c r="D44" s="36">
        <v>0.46020363312643092</v>
      </c>
      <c r="E44" s="36">
        <v>8.6339075794252089</v>
      </c>
      <c r="F44" s="36">
        <v>0.23252312736430189</v>
      </c>
      <c r="G44" s="36">
        <v>1.2495597737594919</v>
      </c>
    </row>
    <row r="45" spans="1:7">
      <c r="A45" s="25">
        <v>45838</v>
      </c>
      <c r="B45" s="36">
        <v>0.37219031898176003</v>
      </c>
      <c r="C45" s="36">
        <v>0.44445951675420142</v>
      </c>
      <c r="D45" s="36">
        <v>0.4530315395291189</v>
      </c>
      <c r="E45" s="36">
        <v>8.3311887754710146</v>
      </c>
      <c r="F45" s="36">
        <v>0.20233588302526151</v>
      </c>
      <c r="G45" s="36">
        <v>1.0906701070691831</v>
      </c>
    </row>
    <row r="46" spans="1:7">
      <c r="A46" s="25">
        <v>45930</v>
      </c>
      <c r="B46" s="36">
        <v>0.37907325697197541</v>
      </c>
      <c r="C46" s="36">
        <v>0.42732434331655389</v>
      </c>
      <c r="D46" s="36">
        <v>0.41499942039348681</v>
      </c>
      <c r="E46" s="36">
        <v>8.6043918386260199</v>
      </c>
      <c r="F46" s="36">
        <v>0.19627972194187199</v>
      </c>
      <c r="G46" s="36">
        <v>0.80470304525341196</v>
      </c>
    </row>
    <row r="47" spans="1:7">
      <c r="A47" s="25">
        <v>46022</v>
      </c>
      <c r="B47" s="36">
        <v>0.39017952839490738</v>
      </c>
      <c r="C47" s="36">
        <v>0.42464316617045439</v>
      </c>
      <c r="D47" s="36">
        <v>0.44697448967247311</v>
      </c>
      <c r="E47" s="36">
        <v>8.831186762001062</v>
      </c>
      <c r="F47" s="36">
        <v>0.20734289945787321</v>
      </c>
      <c r="G47" s="36">
        <v>0.7019550065656236</v>
      </c>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I36"/>
  <sheetViews>
    <sheetView zoomScaleNormal="100" workbookViewId="0"/>
  </sheetViews>
  <sheetFormatPr defaultRowHeight="15"/>
  <cols>
    <col min="1" max="1" width="14.28515625" customWidth="1"/>
    <col min="2" max="2" width="25.42578125" customWidth="1"/>
    <col min="3" max="3" width="32.28515625" customWidth="1"/>
    <col min="4" max="5" width="15.5703125" hidden="1" customWidth="1"/>
    <col min="6" max="9" width="0" hidden="1" customWidth="1"/>
    <col min="10" max="17" width="8.85546875" customWidth="1"/>
  </cols>
  <sheetData>
    <row r="1" spans="1:9">
      <c r="A1" s="1" t="s">
        <v>0</v>
      </c>
      <c r="B1" t="s">
        <v>60</v>
      </c>
    </row>
    <row r="2" spans="1:9">
      <c r="A2" s="1" t="s">
        <v>2</v>
      </c>
      <c r="B2" t="s">
        <v>61</v>
      </c>
      <c r="D2" s="17"/>
    </row>
    <row r="3" spans="1:9">
      <c r="A3" s="1" t="s">
        <v>4</v>
      </c>
      <c r="B3" t="s">
        <v>20</v>
      </c>
      <c r="D3" s="17"/>
    </row>
    <row r="4" spans="1:9">
      <c r="A4" s="1" t="s">
        <v>6</v>
      </c>
      <c r="D4" s="17"/>
    </row>
    <row r="5" spans="1:9">
      <c r="D5" s="17"/>
    </row>
    <row r="6" spans="1:9">
      <c r="D6" s="17"/>
    </row>
    <row r="7" spans="1:9">
      <c r="A7" s="3"/>
      <c r="B7" s="5" t="s">
        <v>62</v>
      </c>
      <c r="C7" s="5" t="s">
        <v>63</v>
      </c>
      <c r="D7" s="17"/>
      <c r="F7" s="9"/>
      <c r="G7" s="9"/>
      <c r="H7" s="9"/>
    </row>
    <row r="8" spans="1:9">
      <c r="A8" s="2">
        <v>43555</v>
      </c>
      <c r="B8" s="17">
        <v>14.515000000000001</v>
      </c>
      <c r="C8" s="27">
        <v>0.43615238495991099</v>
      </c>
      <c r="D8" s="17"/>
      <c r="E8" s="27"/>
      <c r="F8" s="17"/>
      <c r="G8" s="17"/>
      <c r="H8" s="17"/>
    </row>
    <row r="9" spans="1:9">
      <c r="A9" s="2">
        <v>43646</v>
      </c>
      <c r="B9" s="17">
        <v>16.577000000000002</v>
      </c>
      <c r="C9" s="27">
        <v>0.49134818334310187</v>
      </c>
      <c r="D9" s="2">
        <v>43555</v>
      </c>
      <c r="E9" s="17">
        <v>14.515000000000001</v>
      </c>
      <c r="F9" s="27">
        <v>0.43806300721349989</v>
      </c>
      <c r="G9" s="17"/>
      <c r="H9" s="17">
        <f t="shared" ref="H9:H34" si="0">B9-E9</f>
        <v>2.0620000000000012</v>
      </c>
      <c r="I9" s="17">
        <f t="shared" ref="I9:I34" si="1">C9-F9</f>
        <v>5.3285176129601985E-2</v>
      </c>
    </row>
    <row r="10" spans="1:9">
      <c r="A10" s="2">
        <v>43738</v>
      </c>
      <c r="B10" s="17">
        <v>18.457999999999998</v>
      </c>
      <c r="C10" s="27">
        <v>0.54051156701445968</v>
      </c>
      <c r="D10" s="2">
        <v>43646</v>
      </c>
      <c r="E10" s="17">
        <v>16.577000000000002</v>
      </c>
      <c r="F10" s="27">
        <v>0.49377433456580561</v>
      </c>
      <c r="G10" s="17"/>
      <c r="H10" s="17">
        <f t="shared" si="0"/>
        <v>1.8809999999999967</v>
      </c>
      <c r="I10" s="17">
        <f t="shared" si="1"/>
        <v>4.6737232448654076E-2</v>
      </c>
    </row>
    <row r="11" spans="1:9">
      <c r="A11" s="2">
        <v>43830</v>
      </c>
      <c r="B11" s="17">
        <v>19.603000000000002</v>
      </c>
      <c r="C11" s="27">
        <v>0.56586338233113298</v>
      </c>
      <c r="D11" s="2">
        <v>43738</v>
      </c>
      <c r="E11" s="17">
        <v>18.457999999999998</v>
      </c>
      <c r="F11" s="27">
        <v>0.54344897156659822</v>
      </c>
      <c r="G11" s="17"/>
      <c r="H11" s="17">
        <f t="shared" si="0"/>
        <v>1.1450000000000031</v>
      </c>
      <c r="I11" s="17">
        <f t="shared" si="1"/>
        <v>2.2414410764534765E-2</v>
      </c>
    </row>
    <row r="12" spans="1:9">
      <c r="A12" s="2">
        <v>43921</v>
      </c>
      <c r="B12" s="17">
        <v>21.6</v>
      </c>
      <c r="C12" s="27">
        <v>0.61565063007662779</v>
      </c>
      <c r="D12" s="2">
        <v>43830</v>
      </c>
      <c r="E12" s="17">
        <v>19.603000000000002</v>
      </c>
      <c r="F12" s="27">
        <v>0.56908361814103814</v>
      </c>
      <c r="G12" s="17"/>
      <c r="H12" s="17">
        <f t="shared" si="0"/>
        <v>1.9969999999999999</v>
      </c>
      <c r="I12" s="17">
        <f t="shared" si="1"/>
        <v>4.6567011935589653E-2</v>
      </c>
    </row>
    <row r="13" spans="1:9">
      <c r="A13" s="2">
        <v>44012</v>
      </c>
      <c r="B13" s="17">
        <v>23.625</v>
      </c>
      <c r="C13" s="27">
        <v>0.66306952300067379</v>
      </c>
      <c r="D13" s="2">
        <v>43921</v>
      </c>
      <c r="E13" s="17">
        <v>21.6</v>
      </c>
      <c r="F13" s="27">
        <v>0.61946436635116886</v>
      </c>
      <c r="G13" s="17"/>
      <c r="H13" s="17">
        <f t="shared" si="0"/>
        <v>2.0249999999999986</v>
      </c>
      <c r="I13" s="17">
        <f t="shared" si="1"/>
        <v>4.3605156649504928E-2</v>
      </c>
    </row>
    <row r="14" spans="1:9">
      <c r="A14" s="2">
        <v>44104</v>
      </c>
      <c r="B14" s="17">
        <v>26.363</v>
      </c>
      <c r="C14" s="27">
        <v>0.73014074559158337</v>
      </c>
      <c r="D14" s="2">
        <v>44012</v>
      </c>
      <c r="E14" s="17">
        <v>23.625</v>
      </c>
      <c r="F14" s="27">
        <v>0.66749548210995124</v>
      </c>
      <c r="G14" s="17"/>
      <c r="H14" s="17">
        <f t="shared" si="0"/>
        <v>2.7379999999999995</v>
      </c>
      <c r="I14" s="17">
        <f t="shared" si="1"/>
        <v>6.264526348163213E-2</v>
      </c>
    </row>
    <row r="15" spans="1:9">
      <c r="A15" s="2">
        <v>44196</v>
      </c>
      <c r="B15" s="17">
        <v>28.315999999999999</v>
      </c>
      <c r="C15" s="27">
        <v>0.77106600975265538</v>
      </c>
      <c r="D15" s="2">
        <v>44104</v>
      </c>
      <c r="E15" s="17">
        <v>26.363</v>
      </c>
      <c r="F15" s="27">
        <v>0.7355110111724662</v>
      </c>
      <c r="G15" s="17"/>
      <c r="H15" s="17">
        <f t="shared" si="0"/>
        <v>1.9529999999999994</v>
      </c>
      <c r="I15" s="17">
        <f t="shared" si="1"/>
        <v>3.5554998580189179E-2</v>
      </c>
    </row>
    <row r="16" spans="1:9">
      <c r="A16" s="2">
        <v>44286</v>
      </c>
      <c r="B16" s="17">
        <v>32.009</v>
      </c>
      <c r="C16" s="27">
        <v>0.85932952306115762</v>
      </c>
      <c r="D16" s="2">
        <v>44196</v>
      </c>
      <c r="E16" s="17">
        <v>28.315999999999999</v>
      </c>
      <c r="F16" s="27">
        <v>0.7770576370682758</v>
      </c>
      <c r="G16" s="17"/>
      <c r="H16" s="17">
        <f t="shared" si="0"/>
        <v>3.6930000000000014</v>
      </c>
      <c r="I16" s="17">
        <f t="shared" si="1"/>
        <v>8.2271885992881821E-2</v>
      </c>
    </row>
    <row r="17" spans="1:9">
      <c r="A17" s="2">
        <v>44377</v>
      </c>
      <c r="B17" s="17">
        <v>35.097999999999999</v>
      </c>
      <c r="C17" s="27">
        <v>0.92452573358987788</v>
      </c>
      <c r="D17" s="2">
        <v>44286</v>
      </c>
      <c r="E17" s="17">
        <v>32.009</v>
      </c>
      <c r="F17" s="27">
        <v>0.86677800233461877</v>
      </c>
      <c r="G17" s="17"/>
      <c r="H17" s="17">
        <f t="shared" si="0"/>
        <v>3.0889999999999986</v>
      </c>
      <c r="I17" s="17">
        <f t="shared" si="1"/>
        <v>5.7747731255259116E-2</v>
      </c>
    </row>
    <row r="18" spans="1:9">
      <c r="A18" s="2">
        <v>44469</v>
      </c>
      <c r="B18" s="17">
        <v>37.356000000000002</v>
      </c>
      <c r="C18" s="27">
        <v>0.96683216476967193</v>
      </c>
      <c r="D18" s="2">
        <v>44377</v>
      </c>
      <c r="E18" s="17">
        <v>35.097999999999999</v>
      </c>
      <c r="F18" s="27">
        <v>0.93315297295863942</v>
      </c>
      <c r="G18" s="17"/>
      <c r="H18" s="17">
        <f t="shared" si="0"/>
        <v>2.2580000000000027</v>
      </c>
      <c r="I18" s="17">
        <f t="shared" si="1"/>
        <v>3.3679191811032516E-2</v>
      </c>
    </row>
    <row r="19" spans="1:9">
      <c r="A19" s="2">
        <v>44561</v>
      </c>
      <c r="B19" s="17">
        <v>40.42</v>
      </c>
      <c r="C19" s="27">
        <v>1.026495533600186</v>
      </c>
      <c r="D19" s="2">
        <v>44469</v>
      </c>
      <c r="E19" s="17">
        <v>37.356000000000002</v>
      </c>
      <c r="F19" s="27">
        <v>0.97627106746526648</v>
      </c>
      <c r="G19" s="17"/>
      <c r="H19" s="17">
        <f t="shared" si="0"/>
        <v>3.0640000000000001</v>
      </c>
      <c r="I19" s="17">
        <f t="shared" si="1"/>
        <v>5.0224466134919488E-2</v>
      </c>
    </row>
    <row r="20" spans="1:9">
      <c r="A20" s="2">
        <v>44651</v>
      </c>
      <c r="B20" s="17">
        <v>43.835000000000001</v>
      </c>
      <c r="C20" s="27">
        <v>1.098112835547433</v>
      </c>
      <c r="D20" s="2">
        <v>44561</v>
      </c>
      <c r="E20" s="17">
        <v>40.42</v>
      </c>
      <c r="F20" s="27">
        <v>1.0371417473134621</v>
      </c>
      <c r="G20" s="17"/>
      <c r="H20" s="17">
        <f t="shared" si="0"/>
        <v>3.4149999999999991</v>
      </c>
      <c r="I20" s="17">
        <f t="shared" si="1"/>
        <v>6.0971088233970905E-2</v>
      </c>
    </row>
    <row r="21" spans="1:9">
      <c r="A21" s="2">
        <v>44742</v>
      </c>
      <c r="B21" s="17">
        <v>47.335999999999999</v>
      </c>
      <c r="C21" s="27">
        <v>1.1680539219672339</v>
      </c>
      <c r="D21" s="2">
        <v>44651</v>
      </c>
      <c r="E21" s="17">
        <v>43.835000000000001</v>
      </c>
      <c r="F21" s="27">
        <v>1.1103052399005371</v>
      </c>
      <c r="G21" s="17"/>
      <c r="H21" s="17">
        <f t="shared" si="0"/>
        <v>3.5009999999999977</v>
      </c>
      <c r="I21" s="17">
        <f t="shared" si="1"/>
        <v>5.774868206669681E-2</v>
      </c>
    </row>
    <row r="22" spans="1:9">
      <c r="A22" s="2">
        <v>44834</v>
      </c>
      <c r="B22" s="17">
        <v>49.372999999999998</v>
      </c>
      <c r="C22" s="27">
        <v>1.208516458000114</v>
      </c>
      <c r="D22" s="2">
        <v>44742</v>
      </c>
      <c r="E22" s="17">
        <v>47.335999999999999</v>
      </c>
      <c r="F22" s="27">
        <v>1.1818586684967201</v>
      </c>
      <c r="G22" s="17"/>
      <c r="H22" s="17">
        <f t="shared" si="0"/>
        <v>2.036999999999999</v>
      </c>
      <c r="I22" s="17">
        <f t="shared" si="1"/>
        <v>2.6657789503393925E-2</v>
      </c>
    </row>
    <row r="23" spans="1:9">
      <c r="A23" s="2">
        <v>44926</v>
      </c>
      <c r="B23" s="17">
        <v>51.561999999999998</v>
      </c>
      <c r="C23" s="27">
        <v>1.2562065121342669</v>
      </c>
      <c r="D23" s="2">
        <v>44834</v>
      </c>
      <c r="E23" s="17">
        <v>49.37</v>
      </c>
      <c r="F23" s="27">
        <v>1.223225912650483</v>
      </c>
      <c r="G23" s="17"/>
      <c r="H23" s="17">
        <f t="shared" si="0"/>
        <v>2.1920000000000002</v>
      </c>
      <c r="I23" s="17">
        <f t="shared" si="1"/>
        <v>3.2980599483783957E-2</v>
      </c>
    </row>
    <row r="24" spans="1:9">
      <c r="A24" s="2">
        <v>45016</v>
      </c>
      <c r="B24" s="17">
        <v>50.228000000000002</v>
      </c>
      <c r="C24" s="27">
        <v>1.2225659126273341</v>
      </c>
      <c r="D24" s="2">
        <v>44926</v>
      </c>
      <c r="E24" s="17">
        <v>51.552999999999997</v>
      </c>
      <c r="F24" s="27">
        <v>1.2719657616007221</v>
      </c>
      <c r="G24" s="17"/>
      <c r="H24" s="17">
        <f t="shared" si="0"/>
        <v>-1.3249999999999957</v>
      </c>
      <c r="I24" s="17">
        <f t="shared" si="1"/>
        <v>-4.9399848973388005E-2</v>
      </c>
    </row>
    <row r="25" spans="1:9">
      <c r="A25" s="2">
        <v>45107</v>
      </c>
      <c r="B25" s="17">
        <v>48.091999999999999</v>
      </c>
      <c r="C25" s="27">
        <v>1.168578658488125</v>
      </c>
      <c r="D25" s="2">
        <v>45016</v>
      </c>
      <c r="E25" s="17">
        <v>50.222000000000001</v>
      </c>
      <c r="F25" s="27">
        <v>1.2375497318424651</v>
      </c>
      <c r="G25" s="17"/>
      <c r="H25" s="17">
        <f t="shared" si="0"/>
        <v>-2.1300000000000026</v>
      </c>
      <c r="I25" s="17">
        <f t="shared" si="1"/>
        <v>-6.8971073354340051E-2</v>
      </c>
    </row>
    <row r="26" spans="1:9">
      <c r="A26" s="2">
        <v>45199</v>
      </c>
      <c r="B26" s="17">
        <v>46.531999999999996</v>
      </c>
      <c r="C26" s="27">
        <v>1.129922220440307</v>
      </c>
      <c r="D26" s="2">
        <v>45107</v>
      </c>
      <c r="E26" s="17">
        <v>48.091999999999999</v>
      </c>
      <c r="F26" s="27">
        <v>1.1820508743196709</v>
      </c>
      <c r="G26" s="17"/>
      <c r="H26" s="17">
        <f t="shared" si="0"/>
        <v>-1.5600000000000023</v>
      </c>
      <c r="I26" s="17">
        <f t="shared" si="1"/>
        <v>-5.212865387936394E-2</v>
      </c>
    </row>
    <row r="27" spans="1:9">
      <c r="A27" s="2">
        <v>45291</v>
      </c>
      <c r="B27" s="17">
        <v>45.219000000000001</v>
      </c>
      <c r="C27" s="27">
        <v>1.097131015128747</v>
      </c>
      <c r="D27" s="2">
        <v>45199</v>
      </c>
      <c r="E27" s="17">
        <v>46.531999999999996</v>
      </c>
      <c r="F27" s="27">
        <v>1.14255651255485</v>
      </c>
      <c r="G27" s="17"/>
      <c r="H27" s="17">
        <f t="shared" si="0"/>
        <v>-1.3129999999999953</v>
      </c>
      <c r="I27" s="17">
        <f t="shared" si="1"/>
        <v>-4.5425497426103023E-2</v>
      </c>
    </row>
    <row r="28" spans="1:9">
      <c r="A28" s="2">
        <v>45382</v>
      </c>
      <c r="B28" s="17">
        <v>44.957000000000001</v>
      </c>
      <c r="C28" s="27">
        <v>1.0902673132024341</v>
      </c>
      <c r="D28" s="2">
        <v>45291</v>
      </c>
      <c r="E28" s="17">
        <v>45.219000000000001</v>
      </c>
      <c r="F28" s="27">
        <v>1.109148459345358</v>
      </c>
      <c r="G28" s="17"/>
      <c r="H28" s="17">
        <f t="shared" si="0"/>
        <v>-0.26200000000000045</v>
      </c>
      <c r="I28" s="17">
        <f t="shared" si="1"/>
        <v>-1.888114614292391E-2</v>
      </c>
    </row>
    <row r="29" spans="1:9">
      <c r="A29" s="2">
        <v>45473</v>
      </c>
      <c r="B29" s="17">
        <v>44.08</v>
      </c>
      <c r="C29" s="27">
        <v>1.065449906104573</v>
      </c>
      <c r="D29" s="25">
        <v>45352</v>
      </c>
      <c r="E29" s="17">
        <v>44.957000000000001</v>
      </c>
      <c r="F29" s="27">
        <v>1.102147968200514</v>
      </c>
      <c r="G29" s="17"/>
      <c r="H29" s="17">
        <f t="shared" si="0"/>
        <v>-0.87700000000000244</v>
      </c>
      <c r="I29" s="17">
        <f t="shared" si="1"/>
        <v>-3.6698062095940953E-2</v>
      </c>
    </row>
    <row r="30" spans="1:9">
      <c r="A30" s="2">
        <v>45565</v>
      </c>
      <c r="B30" s="41">
        <v>43.305</v>
      </c>
      <c r="C30" s="42">
        <v>1.042629883199677</v>
      </c>
      <c r="D30" s="25">
        <v>45444</v>
      </c>
      <c r="E30" s="17">
        <v>44.08</v>
      </c>
      <c r="F30" s="27">
        <v>1.0767986967070351</v>
      </c>
      <c r="H30" s="17">
        <f t="shared" si="0"/>
        <v>-0.77499999999999858</v>
      </c>
      <c r="I30" s="17">
        <f t="shared" si="1"/>
        <v>-3.416881350735812E-2</v>
      </c>
    </row>
    <row r="31" spans="1:9">
      <c r="A31" s="2">
        <v>45657</v>
      </c>
      <c r="B31" s="41">
        <v>44.720999999999997</v>
      </c>
      <c r="C31" s="42">
        <v>1.0702913572063739</v>
      </c>
      <c r="D31" s="2">
        <v>45565</v>
      </c>
      <c r="E31" s="17">
        <v>43.305</v>
      </c>
      <c r="F31" s="27">
        <v>1.0535054814611879</v>
      </c>
      <c r="H31" s="17">
        <f t="shared" si="0"/>
        <v>1.4159999999999968</v>
      </c>
      <c r="I31" s="17">
        <f t="shared" si="1"/>
        <v>1.6785875745185974E-2</v>
      </c>
    </row>
    <row r="32" spans="1:9">
      <c r="A32" s="2">
        <v>45747</v>
      </c>
      <c r="B32" s="41">
        <v>44.502000000000002</v>
      </c>
      <c r="C32" s="42">
        <v>1.0602214503334251</v>
      </c>
      <c r="D32" s="2">
        <v>45657</v>
      </c>
      <c r="E32" s="17">
        <v>44.720999999999997</v>
      </c>
      <c r="F32" s="27">
        <v>1.0819262633315949</v>
      </c>
      <c r="H32" s="17">
        <f t="shared" si="0"/>
        <v>-0.21899999999999409</v>
      </c>
      <c r="I32" s="17">
        <f t="shared" si="1"/>
        <v>-2.1704812998169842E-2</v>
      </c>
    </row>
    <row r="33" spans="1:9">
      <c r="A33" s="2">
        <v>45838</v>
      </c>
      <c r="B33" s="41">
        <v>43.753</v>
      </c>
      <c r="C33" s="42">
        <v>1.034822115139906</v>
      </c>
      <c r="D33" s="2">
        <v>45747</v>
      </c>
      <c r="E33" s="8">
        <f>D33/1000</f>
        <v>45.747</v>
      </c>
      <c r="F33" s="27">
        <v>1.0716329334775256</v>
      </c>
      <c r="H33" s="38">
        <f t="shared" si="0"/>
        <v>-1.9939999999999998</v>
      </c>
      <c r="I33" s="17">
        <f t="shared" si="1"/>
        <v>-3.6810818337619677E-2</v>
      </c>
    </row>
    <row r="34" spans="1:9">
      <c r="A34" s="2">
        <v>45930</v>
      </c>
      <c r="B34" s="41">
        <v>42.71</v>
      </c>
      <c r="C34" s="42">
        <v>1.0031226472805359</v>
      </c>
      <c r="D34" s="2">
        <v>45838</v>
      </c>
      <c r="E34" s="8">
        <f>D34/1000</f>
        <v>45.838000000000001</v>
      </c>
      <c r="F34" s="27">
        <v>1.0456831230518251</v>
      </c>
      <c r="H34" s="38">
        <f t="shared" si="0"/>
        <v>-3.1280000000000001</v>
      </c>
      <c r="I34" s="17">
        <f t="shared" si="1"/>
        <v>-4.2560475771289186E-2</v>
      </c>
    </row>
    <row r="35" spans="1:9">
      <c r="A35" s="2">
        <v>46022</v>
      </c>
      <c r="B35" s="17">
        <v>42.604999999999997</v>
      </c>
      <c r="C35" s="27">
        <v>0.99223183087535816</v>
      </c>
    </row>
    <row r="36" spans="1:9">
      <c r="A36" s="25"/>
      <c r="B36" s="8"/>
      <c r="C36" s="8"/>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L47"/>
  <sheetViews>
    <sheetView zoomScaleNormal="100" workbookViewId="0"/>
  </sheetViews>
  <sheetFormatPr defaultRowHeight="15"/>
  <cols>
    <col min="1" max="1" width="10" customWidth="1"/>
    <col min="2" max="2" width="24" customWidth="1"/>
    <col min="3" max="3" width="24.85546875" customWidth="1"/>
    <col min="4" max="4" width="27.5703125" customWidth="1"/>
    <col min="5" max="5" width="10.5703125" bestFit="1" customWidth="1"/>
  </cols>
  <sheetData>
    <row r="1" spans="1:12">
      <c r="A1" s="1" t="s">
        <v>0</v>
      </c>
      <c r="B1" t="s">
        <v>129</v>
      </c>
    </row>
    <row r="2" spans="1:12">
      <c r="A2" s="1" t="s">
        <v>2</v>
      </c>
      <c r="B2" t="s">
        <v>3</v>
      </c>
    </row>
    <row r="3" spans="1:12">
      <c r="A3" s="1" t="s">
        <v>4</v>
      </c>
      <c r="B3" t="s">
        <v>41</v>
      </c>
    </row>
    <row r="4" spans="1:12">
      <c r="A4" s="1" t="s">
        <v>6</v>
      </c>
      <c r="B4" t="s">
        <v>67</v>
      </c>
    </row>
    <row r="7" spans="1:12">
      <c r="A7" s="3"/>
      <c r="B7" s="5" t="s">
        <v>64</v>
      </c>
      <c r="C7" s="5" t="s">
        <v>66</v>
      </c>
      <c r="D7" s="5" t="s">
        <v>65</v>
      </c>
      <c r="E7" s="9"/>
    </row>
    <row r="8" spans="1:12">
      <c r="A8" s="25">
        <v>42460</v>
      </c>
      <c r="B8" s="36">
        <v>9.4468740551532449</v>
      </c>
      <c r="C8" s="36">
        <v>12.498641532245969</v>
      </c>
      <c r="D8" s="36">
        <v>5.938376262091249</v>
      </c>
      <c r="E8" s="4"/>
      <c r="F8" s="8"/>
      <c r="G8" s="8"/>
      <c r="H8" s="8"/>
      <c r="I8" s="8"/>
      <c r="J8" s="8"/>
      <c r="K8" s="8"/>
      <c r="L8" s="8"/>
    </row>
    <row r="9" spans="1:12">
      <c r="A9" s="25">
        <v>42551</v>
      </c>
      <c r="B9" s="36">
        <v>14.027418654672919</v>
      </c>
      <c r="C9" s="36">
        <v>11.752277278119481</v>
      </c>
      <c r="D9" s="36">
        <v>7.1621493683109954</v>
      </c>
      <c r="E9" s="4"/>
    </row>
    <row r="10" spans="1:12">
      <c r="A10" s="25">
        <v>42643</v>
      </c>
      <c r="B10" s="36">
        <v>13.74936725755826</v>
      </c>
      <c r="C10" s="36">
        <v>11.97931102337507</v>
      </c>
      <c r="D10" s="36">
        <v>7.0192373966295438</v>
      </c>
      <c r="E10" s="4"/>
    </row>
    <row r="11" spans="1:12">
      <c r="A11" s="25">
        <v>42735</v>
      </c>
      <c r="B11" s="36">
        <v>13.19817507294078</v>
      </c>
      <c r="C11" s="36">
        <v>11.88155239180268</v>
      </c>
      <c r="D11" s="36">
        <v>4.8878929114988114</v>
      </c>
      <c r="E11" s="4"/>
    </row>
    <row r="12" spans="1:12">
      <c r="A12" s="25">
        <v>42825</v>
      </c>
      <c r="B12" s="36">
        <v>13.82292990948233</v>
      </c>
      <c r="C12" s="36">
        <v>12.569565138110081</v>
      </c>
      <c r="D12" s="36">
        <v>6.9590825936709857</v>
      </c>
      <c r="E12" s="4"/>
    </row>
    <row r="13" spans="1:12">
      <c r="A13" s="25">
        <v>42916</v>
      </c>
      <c r="B13" s="36">
        <v>13.343879853468071</v>
      </c>
      <c r="C13" s="36">
        <v>11.02389643081872</v>
      </c>
      <c r="D13" s="36">
        <v>8.0683430039501527</v>
      </c>
      <c r="E13" s="4"/>
    </row>
    <row r="14" spans="1:12">
      <c r="A14" s="25">
        <v>43008</v>
      </c>
      <c r="B14" s="36">
        <v>12.84041405400942</v>
      </c>
      <c r="C14" s="36">
        <v>10.76706825858412</v>
      </c>
      <c r="D14" s="36">
        <v>8.104534022001312</v>
      </c>
      <c r="E14" s="4"/>
    </row>
    <row r="15" spans="1:12">
      <c r="A15" s="25">
        <v>43100</v>
      </c>
      <c r="B15" s="36">
        <v>12.240999594150599</v>
      </c>
      <c r="C15" s="36">
        <v>10.77209836157625</v>
      </c>
      <c r="D15" s="36">
        <v>7.1255112893676618</v>
      </c>
      <c r="E15" s="4"/>
    </row>
    <row r="16" spans="1:12">
      <c r="A16" s="25">
        <v>43190</v>
      </c>
      <c r="B16" s="36">
        <v>13.260471170553579</v>
      </c>
      <c r="C16" s="36">
        <v>10.08075533096306</v>
      </c>
      <c r="D16" s="36">
        <v>7.0246570429872053</v>
      </c>
      <c r="E16" s="4"/>
    </row>
    <row r="17" spans="1:5">
      <c r="A17" s="25">
        <v>43281</v>
      </c>
      <c r="B17" s="36">
        <v>16.233878293979881</v>
      </c>
      <c r="C17" s="36">
        <v>10.49201251539802</v>
      </c>
      <c r="D17" s="36">
        <v>7.5686056608311461</v>
      </c>
      <c r="E17" s="4"/>
    </row>
    <row r="18" spans="1:5">
      <c r="A18" s="25">
        <v>43373</v>
      </c>
      <c r="B18" s="36">
        <v>14.91157927800865</v>
      </c>
      <c r="C18" s="36">
        <v>10.031884467448259</v>
      </c>
      <c r="D18" s="36">
        <v>7.4477855300851257</v>
      </c>
      <c r="E18" s="4"/>
    </row>
    <row r="19" spans="1:5">
      <c r="A19" s="25">
        <v>43465</v>
      </c>
      <c r="B19" s="36">
        <v>14.128136566179281</v>
      </c>
      <c r="C19" s="36">
        <v>9.2557408540277653</v>
      </c>
      <c r="D19" s="36">
        <v>7.0651015941204767</v>
      </c>
      <c r="E19" s="4"/>
    </row>
    <row r="20" spans="1:5">
      <c r="A20" s="25">
        <v>43555</v>
      </c>
      <c r="B20" s="36">
        <v>13.906263021923291</v>
      </c>
      <c r="C20" s="36">
        <v>9.2252600218015797</v>
      </c>
      <c r="D20" s="36">
        <v>6.3807555337742006</v>
      </c>
      <c r="E20" s="4"/>
    </row>
    <row r="21" spans="1:5">
      <c r="A21" s="25">
        <v>43646</v>
      </c>
      <c r="B21" s="36">
        <v>13.775045175104459</v>
      </c>
      <c r="C21" s="36">
        <v>9.3936760432463782</v>
      </c>
      <c r="D21" s="36">
        <v>6.5321887627450783</v>
      </c>
      <c r="E21" s="4"/>
    </row>
    <row r="22" spans="1:5">
      <c r="A22" s="25">
        <v>43738</v>
      </c>
      <c r="B22" s="36">
        <v>12.84846692959222</v>
      </c>
      <c r="C22" s="36">
        <v>7.2622664055597337</v>
      </c>
      <c r="D22" s="36">
        <v>6.4953557271604332</v>
      </c>
      <c r="E22" s="4"/>
    </row>
    <row r="23" spans="1:5">
      <c r="A23" s="25">
        <v>43830</v>
      </c>
      <c r="B23" s="36">
        <v>12.647188076249851</v>
      </c>
      <c r="C23" s="36">
        <v>7.8966486803479414</v>
      </c>
      <c r="D23" s="36">
        <v>6.0289517195869573</v>
      </c>
      <c r="E23" s="4"/>
    </row>
    <row r="24" spans="1:5">
      <c r="A24" s="25">
        <v>43921</v>
      </c>
      <c r="B24" s="36">
        <v>4.0076446726669737</v>
      </c>
      <c r="C24" s="36">
        <v>4.5776129283397138</v>
      </c>
      <c r="D24" s="36">
        <v>1.739216601630885</v>
      </c>
      <c r="E24" s="4"/>
    </row>
    <row r="25" spans="1:5">
      <c r="A25" s="25">
        <v>44012</v>
      </c>
      <c r="B25" s="36">
        <v>6.8391181457968697</v>
      </c>
      <c r="C25" s="36">
        <v>4.7701024293493131</v>
      </c>
      <c r="D25" s="36">
        <v>0.45371941360639573</v>
      </c>
      <c r="E25" s="4"/>
    </row>
    <row r="26" spans="1:5">
      <c r="A26" s="25">
        <v>44104</v>
      </c>
      <c r="B26" s="36">
        <v>8.0803608836743415</v>
      </c>
      <c r="C26" s="36">
        <v>5.7609371165843379</v>
      </c>
      <c r="D26" s="36">
        <v>2.638110393157433</v>
      </c>
      <c r="E26" s="4"/>
    </row>
    <row r="27" spans="1:5">
      <c r="A27" s="25">
        <v>44196</v>
      </c>
      <c r="B27" s="36">
        <v>8.9392679973202398</v>
      </c>
      <c r="C27" s="36">
        <v>5.8807706851925348</v>
      </c>
      <c r="D27" s="36">
        <v>2.1841936733701361</v>
      </c>
      <c r="E27" s="4"/>
    </row>
    <row r="28" spans="1:5">
      <c r="A28" s="25">
        <v>44286</v>
      </c>
      <c r="B28" s="36">
        <v>11.831397080913501</v>
      </c>
      <c r="C28" s="36">
        <v>8.821741244604322</v>
      </c>
      <c r="D28" s="36">
        <v>7.9407040186097362</v>
      </c>
      <c r="E28" s="4"/>
    </row>
    <row r="29" spans="1:5">
      <c r="A29" s="25">
        <v>44377</v>
      </c>
      <c r="B29" s="36">
        <v>12.39329402519148</v>
      </c>
      <c r="C29" s="36">
        <v>9.0613755915273657</v>
      </c>
      <c r="D29" s="36">
        <v>8.0062158727802171</v>
      </c>
      <c r="E29" s="4"/>
    </row>
    <row r="30" spans="1:5">
      <c r="A30" s="25">
        <v>44469</v>
      </c>
      <c r="B30" s="36">
        <v>12.49244341519049</v>
      </c>
      <c r="C30" s="36">
        <v>9.2824334246952844</v>
      </c>
      <c r="D30" s="36">
        <v>8.084136721119167</v>
      </c>
      <c r="E30" s="4"/>
    </row>
    <row r="31" spans="1:5">
      <c r="A31" s="25">
        <v>44561</v>
      </c>
      <c r="B31" s="36">
        <v>12.46622439018736</v>
      </c>
      <c r="C31" s="36">
        <v>9.8049319508554706</v>
      </c>
      <c r="D31" s="36">
        <v>7.5224313495963164</v>
      </c>
      <c r="E31" s="4"/>
    </row>
    <row r="32" spans="1:5">
      <c r="A32" s="25">
        <v>44651</v>
      </c>
      <c r="B32" s="36">
        <v>12.555298794229611</v>
      </c>
      <c r="C32" s="36">
        <v>4.6667176142410716</v>
      </c>
      <c r="D32" s="36">
        <v>6.4156550195429833</v>
      </c>
      <c r="E32" s="4"/>
    </row>
    <row r="33" spans="1:5">
      <c r="A33" s="25">
        <v>44742</v>
      </c>
      <c r="B33" s="36">
        <v>11.58333979719426</v>
      </c>
      <c r="C33" s="36">
        <v>8.8234563177242062</v>
      </c>
      <c r="D33" s="36">
        <v>7.4810257950066097</v>
      </c>
      <c r="E33" s="4"/>
    </row>
    <row r="34" spans="1:5">
      <c r="A34" s="25">
        <v>44834</v>
      </c>
      <c r="B34" s="36">
        <v>12.09372709141757</v>
      </c>
      <c r="C34" s="36">
        <v>5.5988909316903417</v>
      </c>
      <c r="D34" s="36">
        <v>7.5956137980690022</v>
      </c>
      <c r="E34" s="4"/>
    </row>
    <row r="35" spans="1:5">
      <c r="A35" s="25">
        <v>44926</v>
      </c>
      <c r="B35" s="36">
        <v>12.503172497422019</v>
      </c>
      <c r="C35" s="36">
        <v>7.5725581854029151</v>
      </c>
      <c r="D35" s="36">
        <v>7.7789430873016512</v>
      </c>
      <c r="E35" s="4"/>
    </row>
    <row r="36" spans="1:5">
      <c r="A36" s="25">
        <v>45016</v>
      </c>
      <c r="B36" s="36">
        <v>16.30937522438472</v>
      </c>
      <c r="C36" s="36">
        <v>14.37793768962214</v>
      </c>
      <c r="D36" s="36">
        <v>9.6930484807626662</v>
      </c>
      <c r="E36" s="4"/>
    </row>
    <row r="37" spans="1:5">
      <c r="A37" s="25">
        <v>45107</v>
      </c>
      <c r="B37" s="36">
        <v>16.809974467096559</v>
      </c>
      <c r="C37" s="36">
        <v>14.5740350186162</v>
      </c>
      <c r="D37" s="36">
        <v>10.158896600985321</v>
      </c>
      <c r="E37" s="4"/>
    </row>
    <row r="38" spans="1:5">
      <c r="A38" s="25">
        <v>45199</v>
      </c>
      <c r="B38" s="36">
        <v>17.094256889687379</v>
      </c>
      <c r="C38" s="36">
        <v>14.73148360725653</v>
      </c>
      <c r="D38" s="36">
        <v>10.042940195492831</v>
      </c>
      <c r="E38" s="4"/>
    </row>
    <row r="39" spans="1:5">
      <c r="A39" s="25">
        <v>45291</v>
      </c>
      <c r="B39" s="36">
        <v>16.603389759715441</v>
      </c>
      <c r="C39" s="36">
        <v>14.465135352533601</v>
      </c>
      <c r="D39" s="36">
        <v>9.3400136737311392</v>
      </c>
      <c r="E39" s="4"/>
    </row>
    <row r="40" spans="1:5">
      <c r="A40" s="25">
        <v>45382</v>
      </c>
      <c r="B40" s="36">
        <v>15.84654941362966</v>
      </c>
      <c r="C40" s="36">
        <v>15.178890884101209</v>
      </c>
      <c r="D40" s="36">
        <v>9.332828652400222</v>
      </c>
    </row>
    <row r="41" spans="1:5">
      <c r="A41" s="25">
        <v>45473</v>
      </c>
      <c r="B41" s="36">
        <v>15.6546580667711</v>
      </c>
      <c r="C41" s="36">
        <v>15.182720676800759</v>
      </c>
      <c r="D41" s="36">
        <v>9.8408271795439504</v>
      </c>
    </row>
    <row r="42" spans="1:5">
      <c r="A42" s="25">
        <v>45565</v>
      </c>
      <c r="B42" s="36">
        <v>15.662426668159711</v>
      </c>
      <c r="C42" s="36">
        <v>15.066703375618371</v>
      </c>
      <c r="D42" s="36">
        <v>10.01918809441098</v>
      </c>
    </row>
    <row r="43" spans="1:5">
      <c r="A43" s="25">
        <v>45657</v>
      </c>
      <c r="B43" s="36">
        <v>15.002733168058461</v>
      </c>
      <c r="C43" s="36">
        <v>15.033071687587871</v>
      </c>
      <c r="D43" s="36">
        <v>9.554905983049176</v>
      </c>
    </row>
    <row r="44" spans="1:5">
      <c r="A44" s="25">
        <v>45747</v>
      </c>
      <c r="B44" s="36">
        <v>13.810476929853181</v>
      </c>
      <c r="C44" s="36">
        <v>14.731377199117</v>
      </c>
      <c r="D44" s="36">
        <v>9.8941816437151946</v>
      </c>
    </row>
    <row r="45" spans="1:5">
      <c r="A45" s="25">
        <v>45838</v>
      </c>
      <c r="B45" s="36">
        <v>13.636855462143661</v>
      </c>
      <c r="C45" s="36">
        <v>14.532320893486951</v>
      </c>
      <c r="D45" s="36">
        <v>10.394739591183249</v>
      </c>
    </row>
    <row r="46" spans="1:5">
      <c r="A46" s="25">
        <v>45930</v>
      </c>
      <c r="B46" s="36">
        <v>13.44303470587073</v>
      </c>
      <c r="C46" s="36">
        <v>14.238478346084319</v>
      </c>
      <c r="D46" s="36">
        <v>10.375665788993031</v>
      </c>
    </row>
    <row r="47" spans="1:5">
      <c r="A47" s="25">
        <v>46022</v>
      </c>
      <c r="B47" s="36">
        <v>13.13613999881496</v>
      </c>
      <c r="C47" s="36">
        <v>14.225000878419189</v>
      </c>
      <c r="D47" s="36">
        <v>9.974719900799057</v>
      </c>
    </row>
  </sheetData>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F44"/>
  <sheetViews>
    <sheetView zoomScaleNormal="100" workbookViewId="0">
      <selection activeCell="B1" sqref="B1"/>
    </sheetView>
  </sheetViews>
  <sheetFormatPr defaultRowHeight="15"/>
  <cols>
    <col min="1" max="1" width="28.7109375" bestFit="1" customWidth="1"/>
    <col min="2" max="2" width="20.5703125" customWidth="1"/>
    <col min="3" max="3" width="20.28515625" customWidth="1"/>
    <col min="4" max="4" width="19.85546875" bestFit="1" customWidth="1"/>
  </cols>
  <sheetData>
    <row r="1" spans="1:6">
      <c r="A1" s="1" t="s">
        <v>0</v>
      </c>
      <c r="B1" t="s">
        <v>102</v>
      </c>
    </row>
    <row r="2" spans="1:6">
      <c r="A2" s="1" t="s">
        <v>2</v>
      </c>
      <c r="B2" t="s">
        <v>19</v>
      </c>
    </row>
    <row r="3" spans="1:6">
      <c r="A3" s="1" t="s">
        <v>4</v>
      </c>
      <c r="B3" t="s">
        <v>31</v>
      </c>
    </row>
    <row r="4" spans="1:6">
      <c r="A4" s="1" t="s">
        <v>6</v>
      </c>
      <c r="B4" t="s">
        <v>103</v>
      </c>
    </row>
    <row r="7" spans="1:6">
      <c r="A7" s="3"/>
      <c r="B7" s="5" t="s">
        <v>53</v>
      </c>
      <c r="C7" s="9"/>
      <c r="D7" s="9"/>
    </row>
    <row r="8" spans="1:6">
      <c r="A8" t="s">
        <v>54</v>
      </c>
      <c r="B8" s="27">
        <v>96.112002650070011</v>
      </c>
      <c r="D8" s="13"/>
      <c r="F8" s="10"/>
    </row>
    <row r="9" spans="1:6">
      <c r="A9" t="s">
        <v>48</v>
      </c>
      <c r="B9" s="4">
        <v>-9.1983513275000313</v>
      </c>
      <c r="D9" s="13"/>
      <c r="F9" s="10"/>
    </row>
    <row r="10" spans="1:6">
      <c r="A10" t="s">
        <v>49</v>
      </c>
      <c r="B10" s="4">
        <v>2.2159026019299999</v>
      </c>
      <c r="D10" s="13"/>
      <c r="F10" s="10"/>
    </row>
    <row r="11" spans="1:6">
      <c r="A11" t="s">
        <v>50</v>
      </c>
      <c r="B11" s="4">
        <v>-15.02981044062</v>
      </c>
      <c r="D11" s="13"/>
      <c r="F11" s="10"/>
    </row>
    <row r="12" spans="1:6">
      <c r="A12" t="s">
        <v>55</v>
      </c>
      <c r="B12" s="4">
        <v>8.0775833518000191</v>
      </c>
      <c r="D12" s="13"/>
      <c r="F12" s="10"/>
    </row>
    <row r="13" spans="1:6">
      <c r="A13" t="s">
        <v>56</v>
      </c>
      <c r="B13" s="4">
        <v>2.577604550600006</v>
      </c>
      <c r="D13" s="13"/>
      <c r="F13" s="10"/>
    </row>
    <row r="14" spans="1:6">
      <c r="A14" t="s">
        <v>57</v>
      </c>
      <c r="B14" s="4">
        <v>-0.9350385749400002</v>
      </c>
      <c r="D14" s="13"/>
      <c r="F14" s="10"/>
    </row>
    <row r="15" spans="1:6">
      <c r="A15" t="s">
        <v>58</v>
      </c>
      <c r="B15" s="4">
        <v>2.044919270369995</v>
      </c>
      <c r="D15" s="13"/>
      <c r="F15" s="10"/>
    </row>
    <row r="16" spans="1:6">
      <c r="A16" t="s">
        <v>59</v>
      </c>
      <c r="B16" s="27">
        <v>85.864812081709985</v>
      </c>
      <c r="D16" s="39"/>
      <c r="F16" s="10"/>
    </row>
    <row r="17" spans="1:6">
      <c r="B17" s="27"/>
      <c r="D17" s="31"/>
      <c r="F17" s="10"/>
    </row>
    <row r="18" spans="1:6">
      <c r="B18" s="27"/>
      <c r="D18" s="13"/>
      <c r="F18" s="10"/>
    </row>
    <row r="19" spans="1:6">
      <c r="A19" s="2"/>
      <c r="B19" s="4"/>
      <c r="D19" s="13"/>
      <c r="F19" s="10"/>
    </row>
    <row r="20" spans="1:6">
      <c r="A20" s="2"/>
      <c r="B20" s="4"/>
      <c r="D20" s="13"/>
      <c r="F20" s="10"/>
    </row>
    <row r="21" spans="1:6">
      <c r="A21" s="2"/>
      <c r="B21" s="4"/>
      <c r="D21" s="13"/>
      <c r="F21" s="10"/>
    </row>
    <row r="22" spans="1:6">
      <c r="A22" s="2"/>
      <c r="B22" s="4"/>
      <c r="D22" s="13"/>
      <c r="F22" s="10"/>
    </row>
    <row r="23" spans="1:6">
      <c r="A23" s="2"/>
      <c r="B23" s="4"/>
      <c r="D23" s="13"/>
      <c r="F23" s="10"/>
    </row>
    <row r="24" spans="1:6">
      <c r="D24" s="13"/>
      <c r="F24" s="10"/>
    </row>
    <row r="25" spans="1:6">
      <c r="D25" s="13"/>
      <c r="F25" s="10"/>
    </row>
    <row r="26" spans="1:6">
      <c r="D26" s="13"/>
      <c r="F26" s="10"/>
    </row>
    <row r="27" spans="1:6">
      <c r="D27" s="13"/>
      <c r="F27" s="10"/>
    </row>
    <row r="28" spans="1:6">
      <c r="D28" s="13"/>
      <c r="F28" s="10"/>
    </row>
    <row r="29" spans="1:6">
      <c r="D29" s="13"/>
      <c r="F29" s="10"/>
    </row>
    <row r="30" spans="1:6">
      <c r="C30" s="27"/>
      <c r="D30" s="32"/>
      <c r="F30" s="10"/>
    </row>
    <row r="31" spans="1:6">
      <c r="D31" s="13"/>
      <c r="F31" s="10"/>
    </row>
    <row r="32" spans="1:6">
      <c r="D32" s="13"/>
      <c r="F32" s="10"/>
    </row>
    <row r="33" spans="1:6">
      <c r="D33" s="13"/>
      <c r="F33" s="10"/>
    </row>
    <row r="34" spans="1:6">
      <c r="A34" s="2"/>
      <c r="B34" s="4"/>
      <c r="D34" s="13"/>
      <c r="F34" s="10"/>
    </row>
    <row r="35" spans="1:6">
      <c r="A35" s="2"/>
      <c r="B35" s="4"/>
    </row>
    <row r="36" spans="1:6">
      <c r="A36" s="2"/>
      <c r="B36" s="4"/>
    </row>
    <row r="37" spans="1:6">
      <c r="A37" s="2"/>
      <c r="B37" s="4"/>
    </row>
    <row r="38" spans="1:6">
      <c r="A38" s="2"/>
      <c r="B38" s="4"/>
    </row>
    <row r="39" spans="1:6">
      <c r="A39" s="2"/>
      <c r="B39" s="4"/>
    </row>
    <row r="40" spans="1:6">
      <c r="A40" s="2"/>
      <c r="B40" s="4"/>
    </row>
    <row r="41" spans="1:6">
      <c r="A41" s="25"/>
      <c r="B41" s="4"/>
    </row>
    <row r="42" spans="1:6">
      <c r="A42" s="25"/>
      <c r="B42" s="4"/>
    </row>
    <row r="43" spans="1:6">
      <c r="A43" s="25"/>
      <c r="B43" s="4"/>
    </row>
    <row r="44" spans="1:6">
      <c r="A44" s="25"/>
      <c r="B44" s="4"/>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41DA-03EB-4D1D-9DAA-4FB7AA0EA984}">
  <dimension ref="A1"/>
  <sheetViews>
    <sheetView workbookViewId="0"/>
  </sheetViews>
  <sheetFormatPr defaultColWidth="9.140625" defaultRowHeight="12.75"/>
  <cols>
    <col min="1" max="2" width="9.140625" style="20" customWidth="1"/>
    <col min="3" max="16384" width="9.140625" style="20"/>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T23"/>
  <sheetViews>
    <sheetView zoomScaleNormal="100" workbookViewId="0"/>
  </sheetViews>
  <sheetFormatPr defaultRowHeight="15"/>
  <cols>
    <col min="1" max="1" width="30.42578125" customWidth="1"/>
    <col min="2" max="2" width="18.28515625" customWidth="1"/>
    <col min="3" max="3" width="25" bestFit="1" customWidth="1"/>
    <col min="5" max="5" width="12" bestFit="1" customWidth="1"/>
  </cols>
  <sheetData>
    <row r="1" spans="1:20">
      <c r="A1" s="1" t="s">
        <v>0</v>
      </c>
      <c r="B1" t="s">
        <v>15</v>
      </c>
    </row>
    <row r="2" spans="1:20">
      <c r="A2" s="1" t="s">
        <v>2</v>
      </c>
      <c r="B2" t="s">
        <v>3</v>
      </c>
    </row>
    <row r="3" spans="1:20">
      <c r="A3" s="1" t="s">
        <v>4</v>
      </c>
      <c r="B3" t="s">
        <v>16</v>
      </c>
    </row>
    <row r="4" spans="1:20">
      <c r="A4" s="1" t="s">
        <v>6</v>
      </c>
      <c r="B4" t="s">
        <v>99</v>
      </c>
    </row>
    <row r="7" spans="1:20">
      <c r="A7" s="3"/>
      <c r="B7" s="5" t="s">
        <v>17</v>
      </c>
      <c r="H7" s="2"/>
    </row>
    <row r="8" spans="1:20">
      <c r="A8" s="2" t="s">
        <v>105</v>
      </c>
      <c r="B8" s="4">
        <v>67.293099281822762</v>
      </c>
      <c r="D8" s="17"/>
      <c r="E8" s="27"/>
      <c r="F8" s="8"/>
      <c r="G8" s="17"/>
      <c r="H8" s="17"/>
      <c r="I8" s="17"/>
      <c r="J8" s="8"/>
      <c r="K8" s="18"/>
      <c r="L8" s="18"/>
      <c r="M8" s="18"/>
      <c r="N8" s="18"/>
      <c r="O8" s="18"/>
      <c r="P8" s="18"/>
      <c r="Q8" s="18"/>
      <c r="S8" s="18"/>
      <c r="T8" s="18"/>
    </row>
    <row r="9" spans="1:20">
      <c r="A9" s="2" t="s">
        <v>106</v>
      </c>
      <c r="B9" s="4">
        <v>14.57815732542255</v>
      </c>
      <c r="D9" s="17"/>
      <c r="E9" s="27"/>
      <c r="F9" s="8"/>
      <c r="G9" s="8"/>
      <c r="H9" s="8"/>
      <c r="I9" s="8"/>
      <c r="J9" s="8"/>
      <c r="K9" s="18"/>
      <c r="L9" s="18"/>
      <c r="M9" s="18"/>
      <c r="N9" s="18"/>
      <c r="O9" s="18"/>
      <c r="P9" s="18"/>
      <c r="Q9" s="18"/>
      <c r="S9" s="18"/>
      <c r="T9" s="18"/>
    </row>
    <row r="10" spans="1:20">
      <c r="A10" s="2" t="s">
        <v>107</v>
      </c>
      <c r="B10" s="4">
        <v>5.5323168101060007</v>
      </c>
      <c r="D10" s="17"/>
      <c r="E10" s="27"/>
      <c r="F10" s="8"/>
      <c r="G10" s="8"/>
      <c r="H10" s="8"/>
      <c r="I10" s="8"/>
      <c r="J10" s="8"/>
      <c r="K10" s="18"/>
      <c r="L10" s="18"/>
      <c r="M10" s="18"/>
      <c r="N10" s="18"/>
      <c r="O10" s="18"/>
      <c r="P10" s="18"/>
      <c r="Q10" s="18"/>
      <c r="S10" s="18"/>
      <c r="T10" s="18"/>
    </row>
    <row r="11" spans="1:20">
      <c r="A11" s="2" t="s">
        <v>108</v>
      </c>
      <c r="B11" s="4">
        <v>5.1960841531369191</v>
      </c>
      <c r="D11" s="17"/>
      <c r="E11" s="27"/>
      <c r="F11" s="8"/>
      <c r="G11" s="8"/>
      <c r="H11" s="8"/>
      <c r="I11" s="17"/>
      <c r="J11" s="8"/>
      <c r="K11" s="18"/>
      <c r="L11" s="18"/>
      <c r="M11" s="18"/>
      <c r="N11" s="18"/>
      <c r="O11" s="18"/>
      <c r="P11" s="18"/>
      <c r="Q11" s="18"/>
      <c r="S11" s="18"/>
      <c r="T11" s="18"/>
    </row>
    <row r="12" spans="1:20">
      <c r="A12" s="2" t="s">
        <v>109</v>
      </c>
      <c r="B12" s="4">
        <v>0.66053555673997322</v>
      </c>
      <c r="D12" s="17"/>
      <c r="E12" s="27"/>
      <c r="F12" s="8"/>
      <c r="G12" s="8"/>
      <c r="H12" s="8"/>
      <c r="I12" s="8"/>
      <c r="J12" s="8"/>
      <c r="K12" s="18"/>
      <c r="L12" s="18"/>
      <c r="M12" s="18"/>
      <c r="N12" s="18"/>
      <c r="O12" s="18"/>
      <c r="P12" s="18"/>
      <c r="Q12" s="18"/>
      <c r="S12" s="18"/>
      <c r="T12" s="18"/>
    </row>
    <row r="13" spans="1:20">
      <c r="A13" s="2" t="s">
        <v>111</v>
      </c>
      <c r="B13" s="4">
        <v>0.7049937759921312</v>
      </c>
      <c r="D13" s="17"/>
      <c r="E13" s="27"/>
      <c r="F13" s="16"/>
      <c r="I13" s="18"/>
      <c r="J13" s="18"/>
      <c r="K13" s="18"/>
    </row>
    <row r="14" spans="1:20">
      <c r="A14" s="2" t="s">
        <v>110</v>
      </c>
      <c r="B14" s="4">
        <v>6.0348130967796649</v>
      </c>
      <c r="C14" s="23"/>
      <c r="D14" s="17"/>
      <c r="E14" s="27"/>
      <c r="F14" s="16"/>
      <c r="I14" s="18"/>
      <c r="J14" s="18"/>
      <c r="K14" s="18"/>
    </row>
    <row r="15" spans="1:20">
      <c r="A15" s="6"/>
      <c r="B15" s="13"/>
      <c r="C15" s="7"/>
      <c r="D15" s="17"/>
      <c r="E15" s="17"/>
      <c r="F15" s="16"/>
      <c r="N15" s="18"/>
    </row>
    <row r="16" spans="1:20">
      <c r="A16" s="2"/>
      <c r="B16" s="26"/>
      <c r="C16" s="24"/>
      <c r="F16" s="16"/>
    </row>
    <row r="17" spans="1:3">
      <c r="A17" s="2"/>
      <c r="B17" s="4"/>
      <c r="C17" s="4"/>
    </row>
    <row r="18" spans="1:3">
      <c r="A18" s="2"/>
      <c r="B18" s="4"/>
      <c r="C18" s="4"/>
    </row>
    <row r="19" spans="1:3">
      <c r="A19" s="2"/>
      <c r="B19" s="4"/>
      <c r="C19" s="4"/>
    </row>
    <row r="20" spans="1:3">
      <c r="B20" s="18"/>
      <c r="C20" s="4"/>
    </row>
    <row r="21" spans="1:3">
      <c r="B21" s="18"/>
      <c r="C21" s="4"/>
    </row>
    <row r="22" spans="1:3">
      <c r="B22" s="18"/>
      <c r="C22" s="4"/>
    </row>
    <row r="23" spans="1:3">
      <c r="B23" s="18"/>
      <c r="C23" s="4"/>
    </row>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2"/>
  <dimension ref="A1:D47"/>
  <sheetViews>
    <sheetView zoomScaleNormal="100" workbookViewId="0"/>
  </sheetViews>
  <sheetFormatPr defaultRowHeight="15"/>
  <cols>
    <col min="2" max="2" width="23.5703125" customWidth="1"/>
    <col min="3" max="3" width="24.5703125" bestFit="1" customWidth="1"/>
    <col min="4" max="4" width="27.42578125" bestFit="1" customWidth="1"/>
  </cols>
  <sheetData>
    <row r="1" spans="1:4">
      <c r="A1" s="1" t="s">
        <v>0</v>
      </c>
      <c r="B1" t="s">
        <v>128</v>
      </c>
    </row>
    <row r="2" spans="1:4">
      <c r="A2" s="1" t="s">
        <v>2</v>
      </c>
      <c r="B2" t="s">
        <v>3</v>
      </c>
    </row>
    <row r="3" spans="1:4">
      <c r="A3" s="1" t="s">
        <v>4</v>
      </c>
      <c r="B3" t="s">
        <v>41</v>
      </c>
    </row>
    <row r="4" spans="1:4">
      <c r="A4" s="1" t="s">
        <v>6</v>
      </c>
      <c r="B4" t="s">
        <v>67</v>
      </c>
    </row>
    <row r="7" spans="1:4">
      <c r="A7" s="3"/>
      <c r="B7" s="5" t="s">
        <v>64</v>
      </c>
      <c r="C7" s="5" t="s">
        <v>66</v>
      </c>
      <c r="D7" s="5" t="s">
        <v>65</v>
      </c>
    </row>
    <row r="8" spans="1:4">
      <c r="A8" s="25">
        <v>42460</v>
      </c>
      <c r="B8" s="36">
        <v>51.136536691307043</v>
      </c>
      <c r="C8" s="36">
        <v>47.822803858786628</v>
      </c>
      <c r="D8" s="36">
        <v>70.069434987399987</v>
      </c>
    </row>
    <row r="9" spans="1:4">
      <c r="A9" s="25">
        <v>42551</v>
      </c>
      <c r="B9" s="36">
        <v>46.394729911209751</v>
      </c>
      <c r="C9" s="36">
        <v>48.237082726556061</v>
      </c>
      <c r="D9" s="36">
        <v>65.029150063986336</v>
      </c>
    </row>
    <row r="10" spans="1:4">
      <c r="A10" s="25">
        <v>42643</v>
      </c>
      <c r="B10" s="36">
        <v>45.572330827631433</v>
      </c>
      <c r="C10" s="36">
        <v>47.679945889158468</v>
      </c>
      <c r="D10" s="36">
        <v>65.088333712986213</v>
      </c>
    </row>
    <row r="11" spans="1:4">
      <c r="A11" s="25">
        <v>42735</v>
      </c>
      <c r="B11" s="36">
        <v>45.478485527524043</v>
      </c>
      <c r="C11" s="36">
        <v>47.714782752485497</v>
      </c>
      <c r="D11" s="36">
        <v>66.779098840684313</v>
      </c>
    </row>
    <row r="12" spans="1:4">
      <c r="A12" s="25">
        <v>42825</v>
      </c>
      <c r="B12" s="36">
        <v>44.809192675118837</v>
      </c>
      <c r="C12" s="36">
        <v>48.931173334710138</v>
      </c>
      <c r="D12" s="36">
        <v>67.271893681850202</v>
      </c>
    </row>
    <row r="13" spans="1:4">
      <c r="A13" s="25">
        <v>42916</v>
      </c>
      <c r="B13" s="36">
        <v>44.86919461822437</v>
      </c>
      <c r="C13" s="36">
        <v>50.264572646281422</v>
      </c>
      <c r="D13" s="36">
        <v>63.709583295660593</v>
      </c>
    </row>
    <row r="14" spans="1:4">
      <c r="A14" s="25">
        <v>43008</v>
      </c>
      <c r="B14" s="36">
        <v>44.365482432612993</v>
      </c>
      <c r="C14" s="36">
        <v>50.012069738080193</v>
      </c>
      <c r="D14" s="36">
        <v>63.776086290712222</v>
      </c>
    </row>
    <row r="15" spans="1:4">
      <c r="A15" s="25">
        <v>43100</v>
      </c>
      <c r="B15" s="36">
        <v>45.547463658845693</v>
      </c>
      <c r="C15" s="36">
        <v>51.089785687982761</v>
      </c>
      <c r="D15" s="36">
        <v>65.135050457869454</v>
      </c>
    </row>
    <row r="16" spans="1:4">
      <c r="A16" s="25">
        <v>43190</v>
      </c>
      <c r="B16" s="36">
        <v>44.659178171262823</v>
      </c>
      <c r="C16" s="36">
        <v>51.077923035810748</v>
      </c>
      <c r="D16" s="36">
        <v>68.206677840007444</v>
      </c>
    </row>
    <row r="17" spans="1:4">
      <c r="A17" s="25">
        <v>43281</v>
      </c>
      <c r="B17" s="36">
        <v>42.00980545238631</v>
      </c>
      <c r="C17" s="36">
        <v>50.703006965282853</v>
      </c>
      <c r="D17" s="36">
        <v>66.370112026075418</v>
      </c>
    </row>
    <row r="18" spans="1:4">
      <c r="A18" s="25">
        <v>43373</v>
      </c>
      <c r="B18" s="36">
        <v>42.798084161706448</v>
      </c>
      <c r="C18" s="36">
        <v>53.177147115911453</v>
      </c>
      <c r="D18" s="36">
        <v>65.792430077926085</v>
      </c>
    </row>
    <row r="19" spans="1:4">
      <c r="A19" s="25">
        <v>43465</v>
      </c>
      <c r="B19" s="36">
        <v>43.525494187201808</v>
      </c>
      <c r="C19" s="36">
        <v>53.660231135416012</v>
      </c>
      <c r="D19" s="36">
        <v>66.702981289762349</v>
      </c>
    </row>
    <row r="20" spans="1:4">
      <c r="A20" s="25">
        <v>43555</v>
      </c>
      <c r="B20" s="36">
        <v>42.141071231199433</v>
      </c>
      <c r="C20" s="36">
        <v>61.034957597293683</v>
      </c>
      <c r="D20" s="36">
        <v>69.453185283176694</v>
      </c>
    </row>
    <row r="21" spans="1:4">
      <c r="A21" s="25">
        <v>43646</v>
      </c>
      <c r="B21" s="36">
        <v>43.519481628174887</v>
      </c>
      <c r="C21" s="36">
        <v>57.368249971834587</v>
      </c>
      <c r="D21" s="36">
        <v>66.6863195921743</v>
      </c>
    </row>
    <row r="22" spans="1:4">
      <c r="A22" s="25">
        <v>43738</v>
      </c>
      <c r="B22" s="36">
        <v>45.595779754956112</v>
      </c>
      <c r="C22" s="36">
        <v>56.88567933193697</v>
      </c>
      <c r="D22" s="36">
        <v>65.610633015860458</v>
      </c>
    </row>
    <row r="23" spans="1:4">
      <c r="A23" s="25">
        <v>43830</v>
      </c>
      <c r="B23" s="36">
        <v>45.658986439566043</v>
      </c>
      <c r="C23" s="36">
        <v>57.80921712517857</v>
      </c>
      <c r="D23" s="36">
        <v>65.685880078290793</v>
      </c>
    </row>
    <row r="24" spans="1:4">
      <c r="A24" s="25">
        <v>43921</v>
      </c>
      <c r="B24" s="36">
        <v>59.186503461488464</v>
      </c>
      <c r="C24" s="36">
        <v>58.83467024852299</v>
      </c>
      <c r="D24" s="36">
        <v>72.982598124677111</v>
      </c>
    </row>
    <row r="25" spans="1:4">
      <c r="A25" s="25">
        <v>44012</v>
      </c>
      <c r="B25" s="36">
        <v>50.762855805512537</v>
      </c>
      <c r="C25" s="36">
        <v>53.534547124790443</v>
      </c>
      <c r="D25" s="36">
        <v>63.940496351264017</v>
      </c>
    </row>
    <row r="26" spans="1:4">
      <c r="A26" s="25">
        <v>44104</v>
      </c>
      <c r="B26" s="36">
        <v>49.616450364203622</v>
      </c>
      <c r="C26" s="36">
        <v>53.789712761750692</v>
      </c>
      <c r="D26" s="36">
        <v>63.06299630775154</v>
      </c>
    </row>
    <row r="27" spans="1:4">
      <c r="A27" s="25">
        <v>44196</v>
      </c>
      <c r="B27" s="36">
        <v>48.882546517156619</v>
      </c>
      <c r="C27" s="36">
        <v>54.871514290701043</v>
      </c>
      <c r="D27" s="36">
        <v>63.9670165717</v>
      </c>
    </row>
    <row r="28" spans="1:4">
      <c r="A28" s="25">
        <v>44286</v>
      </c>
      <c r="B28" s="36">
        <v>44.701983920246931</v>
      </c>
      <c r="C28" s="36">
        <v>50.304048395097702</v>
      </c>
      <c r="D28" s="36">
        <v>60.234405857650529</v>
      </c>
    </row>
    <row r="29" spans="1:4">
      <c r="A29" s="25">
        <v>44377</v>
      </c>
      <c r="B29" s="36">
        <v>44.093462587752427</v>
      </c>
      <c r="C29" s="36">
        <v>53.185387054465117</v>
      </c>
      <c r="D29" s="36">
        <v>60.485129065306687</v>
      </c>
    </row>
    <row r="30" spans="1:4">
      <c r="A30" s="25">
        <v>44469</v>
      </c>
      <c r="B30" s="36">
        <v>43.509614698638707</v>
      </c>
      <c r="C30" s="36">
        <v>53.512449145718733</v>
      </c>
      <c r="D30" s="36">
        <v>60.434562562690019</v>
      </c>
    </row>
    <row r="31" spans="1:4">
      <c r="A31" s="25">
        <v>44561</v>
      </c>
      <c r="B31" s="36">
        <v>43.684831543291928</v>
      </c>
      <c r="C31" s="36">
        <v>53.690566797554247</v>
      </c>
      <c r="D31" s="36">
        <v>61.625078192951356</v>
      </c>
    </row>
    <row r="32" spans="1:4">
      <c r="A32" s="25">
        <v>44651</v>
      </c>
      <c r="B32" s="36">
        <v>42.645182220842557</v>
      </c>
      <c r="C32" s="36">
        <v>60.148809695947833</v>
      </c>
      <c r="D32" s="36">
        <v>57.545972048180118</v>
      </c>
    </row>
    <row r="33" spans="1:4">
      <c r="A33" s="25">
        <v>44742</v>
      </c>
      <c r="B33" s="36">
        <v>44.076160602321004</v>
      </c>
      <c r="C33" s="36">
        <v>51.828953468719916</v>
      </c>
      <c r="D33" s="36">
        <v>57.72599218637675</v>
      </c>
    </row>
    <row r="34" spans="1:4">
      <c r="A34" s="25">
        <v>44834</v>
      </c>
      <c r="B34" s="36">
        <v>42.355987362594583</v>
      </c>
      <c r="C34" s="36">
        <v>63.713236622421299</v>
      </c>
      <c r="D34" s="36">
        <v>58.189584915171473</v>
      </c>
    </row>
    <row r="35" spans="1:4">
      <c r="A35" s="25">
        <v>44926</v>
      </c>
      <c r="B35" s="36">
        <v>41.083483005884773</v>
      </c>
      <c r="C35" s="36">
        <v>58.205922322517267</v>
      </c>
      <c r="D35" s="36">
        <v>58.907355894475003</v>
      </c>
    </row>
    <row r="36" spans="1:4">
      <c r="A36" s="25">
        <v>45016</v>
      </c>
      <c r="B36" s="36">
        <v>36.160963322817352</v>
      </c>
      <c r="C36" s="36">
        <v>41.481091136157872</v>
      </c>
      <c r="D36" s="36">
        <v>57.018973811594087</v>
      </c>
    </row>
    <row r="37" spans="1:4">
      <c r="A37" s="25">
        <v>45107</v>
      </c>
      <c r="B37" s="36">
        <v>36.162043547602053</v>
      </c>
      <c r="C37" s="36">
        <v>41.403122419949121</v>
      </c>
      <c r="D37" s="36">
        <v>55.921062342936203</v>
      </c>
    </row>
    <row r="38" spans="1:4">
      <c r="A38" s="25">
        <v>45199</v>
      </c>
      <c r="B38" s="36">
        <v>35.77168596064972</v>
      </c>
      <c r="C38" s="36">
        <v>41.252238188546613</v>
      </c>
      <c r="D38" s="36">
        <v>55.700134522387224</v>
      </c>
    </row>
    <row r="39" spans="1:4">
      <c r="A39" s="25">
        <v>45291</v>
      </c>
      <c r="B39" s="36">
        <v>36.48857173582455</v>
      </c>
      <c r="C39" s="36">
        <v>41.495738612739864</v>
      </c>
      <c r="D39" s="36">
        <v>57.189787104408772</v>
      </c>
    </row>
    <row r="40" spans="1:4">
      <c r="A40" s="25">
        <v>45382</v>
      </c>
      <c r="B40" s="36">
        <v>39.445472918268337</v>
      </c>
      <c r="C40" s="36">
        <v>40.990792580696038</v>
      </c>
      <c r="D40" s="36">
        <v>56.63160685282844</v>
      </c>
    </row>
    <row r="41" spans="1:4">
      <c r="A41" s="25">
        <v>45473</v>
      </c>
      <c r="B41" s="36">
        <v>39.80180712632869</v>
      </c>
      <c r="C41" s="36">
        <v>41.015013524620478</v>
      </c>
      <c r="D41" s="36">
        <v>55.332563515845258</v>
      </c>
    </row>
    <row r="42" spans="1:4">
      <c r="A42" s="25">
        <v>45565</v>
      </c>
      <c r="B42" s="36">
        <v>39.199609663730698</v>
      </c>
      <c r="C42" s="36">
        <v>41.287357694449561</v>
      </c>
      <c r="D42" s="36">
        <v>54.914687296704969</v>
      </c>
    </row>
    <row r="43" spans="1:4">
      <c r="A43" s="25">
        <v>45657</v>
      </c>
      <c r="B43" s="36">
        <v>40.691060968740942</v>
      </c>
      <c r="C43" s="36">
        <v>41.594838939995668</v>
      </c>
      <c r="D43" s="36">
        <v>56.144870174276932</v>
      </c>
    </row>
    <row r="44" spans="1:4">
      <c r="A44" s="25">
        <v>45747</v>
      </c>
      <c r="B44" s="36">
        <v>42.100842368428999</v>
      </c>
      <c r="C44" s="36">
        <v>41.716237224055448</v>
      </c>
      <c r="D44" s="36">
        <v>55.591226927992523</v>
      </c>
    </row>
    <row r="45" spans="1:4">
      <c r="A45" s="25">
        <v>45838</v>
      </c>
      <c r="B45" s="36">
        <v>42.365191091979703</v>
      </c>
      <c r="C45" s="36">
        <v>42.963283632450647</v>
      </c>
      <c r="D45" s="36">
        <v>54.803739933348602</v>
      </c>
    </row>
    <row r="46" spans="1:4">
      <c r="A46" s="25">
        <v>45930</v>
      </c>
      <c r="B46" s="36">
        <v>42.188215888259847</v>
      </c>
      <c r="C46" s="36">
        <v>43.250416706973603</v>
      </c>
      <c r="D46" s="36">
        <v>54.689116894025418</v>
      </c>
    </row>
    <row r="47" spans="1:4">
      <c r="A47" s="25">
        <v>46022</v>
      </c>
      <c r="B47" s="36">
        <v>42.397498855091172</v>
      </c>
      <c r="C47" s="36">
        <v>43.540988930703719</v>
      </c>
      <c r="D47" s="36">
        <v>55.688632372901701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4"/>
  <dimension ref="A1:E47"/>
  <sheetViews>
    <sheetView zoomScaleNormal="100" workbookViewId="0"/>
  </sheetViews>
  <sheetFormatPr defaultRowHeight="15"/>
  <cols>
    <col min="1" max="1" width="10" customWidth="1"/>
    <col min="2" max="2" width="24.42578125" customWidth="1"/>
    <col min="3" max="3" width="24.5703125" bestFit="1" customWidth="1"/>
    <col min="4" max="4" width="27.42578125" bestFit="1" customWidth="1"/>
    <col min="5" max="5" width="10.5703125" bestFit="1" customWidth="1"/>
  </cols>
  <sheetData>
    <row r="1" spans="1:5">
      <c r="A1" s="1" t="s">
        <v>0</v>
      </c>
      <c r="B1" t="s">
        <v>127</v>
      </c>
    </row>
    <row r="2" spans="1:5">
      <c r="A2" s="1" t="s">
        <v>2</v>
      </c>
      <c r="B2" t="s">
        <v>3</v>
      </c>
    </row>
    <row r="3" spans="1:5">
      <c r="A3" s="1" t="s">
        <v>4</v>
      </c>
      <c r="B3" t="s">
        <v>41</v>
      </c>
    </row>
    <row r="4" spans="1:5">
      <c r="A4" s="1" t="s">
        <v>6</v>
      </c>
      <c r="B4" t="s">
        <v>68</v>
      </c>
    </row>
    <row r="7" spans="1:5">
      <c r="A7" s="3"/>
      <c r="B7" s="5" t="s">
        <v>64</v>
      </c>
      <c r="C7" s="5" t="s">
        <v>66</v>
      </c>
      <c r="D7" s="5" t="s">
        <v>65</v>
      </c>
      <c r="E7" s="9"/>
    </row>
    <row r="8" spans="1:5">
      <c r="A8" s="25">
        <v>42460</v>
      </c>
      <c r="B8" s="36">
        <v>1.1130047319045171</v>
      </c>
      <c r="C8" s="36">
        <v>1.163228314602325</v>
      </c>
      <c r="D8" s="36">
        <v>1.5731347351762679</v>
      </c>
      <c r="E8" s="10"/>
    </row>
    <row r="9" spans="1:5">
      <c r="A9" s="25">
        <v>42551</v>
      </c>
      <c r="B9" s="36">
        <v>1.1079435238174611</v>
      </c>
      <c r="C9" s="36">
        <v>1.148849793139662</v>
      </c>
      <c r="D9" s="36">
        <v>1.5670516324605099</v>
      </c>
      <c r="E9" s="10"/>
    </row>
    <row r="10" spans="1:5">
      <c r="A10" s="25">
        <v>42643</v>
      </c>
      <c r="B10" s="36">
        <v>1.1216572078580911</v>
      </c>
      <c r="C10" s="36">
        <v>1.158404564832308</v>
      </c>
      <c r="D10" s="36">
        <v>1.5821466044245629</v>
      </c>
      <c r="E10" s="10"/>
    </row>
    <row r="11" spans="1:5">
      <c r="A11" s="25">
        <v>42735</v>
      </c>
      <c r="B11" s="36">
        <v>1.2064231548984119</v>
      </c>
      <c r="C11" s="36">
        <v>1.173656604690227</v>
      </c>
      <c r="D11" s="36">
        <v>1.580050465555435</v>
      </c>
      <c r="E11" s="10"/>
    </row>
    <row r="12" spans="1:5">
      <c r="A12" s="25">
        <v>42825</v>
      </c>
      <c r="B12" s="36">
        <v>1.1080117348619201</v>
      </c>
      <c r="C12" s="36">
        <v>1.0973611041160329</v>
      </c>
      <c r="D12" s="36">
        <v>1.5534737838008901</v>
      </c>
      <c r="E12" s="10"/>
    </row>
    <row r="13" spans="1:5">
      <c r="A13" s="25">
        <v>42916</v>
      </c>
      <c r="B13" s="36">
        <v>1.1340724038546259</v>
      </c>
      <c r="C13" s="36">
        <v>1.1064957235683821</v>
      </c>
      <c r="D13" s="36">
        <v>1.5520170344298569</v>
      </c>
      <c r="E13" s="10"/>
    </row>
    <row r="14" spans="1:5">
      <c r="A14" s="25">
        <v>43008</v>
      </c>
      <c r="B14" s="36">
        <v>1.127788906915193</v>
      </c>
      <c r="C14" s="36">
        <v>1.1304017813088021</v>
      </c>
      <c r="D14" s="36">
        <v>1.549262280155044</v>
      </c>
      <c r="E14" s="10"/>
    </row>
    <row r="15" spans="1:5">
      <c r="A15" s="25">
        <v>43100</v>
      </c>
      <c r="B15" s="36">
        <v>1.2168724146893719</v>
      </c>
      <c r="C15" s="36">
        <v>1.127349042472638</v>
      </c>
      <c r="D15" s="36">
        <v>1.569394959834713</v>
      </c>
      <c r="E15" s="10"/>
    </row>
    <row r="16" spans="1:5">
      <c r="A16" s="25">
        <v>43190</v>
      </c>
      <c r="B16" s="36">
        <v>1.1430541380209549</v>
      </c>
      <c r="C16" s="36">
        <v>1.103573424417118</v>
      </c>
      <c r="D16" s="36">
        <v>1.5082986568664321</v>
      </c>
      <c r="E16" s="10"/>
    </row>
    <row r="17" spans="1:5">
      <c r="A17" s="25">
        <v>43281</v>
      </c>
      <c r="B17" s="36">
        <v>1.132157561877033</v>
      </c>
      <c r="C17" s="36">
        <v>1.0872544879230031</v>
      </c>
      <c r="D17" s="36">
        <v>1.5114942708237309</v>
      </c>
      <c r="E17" s="10"/>
    </row>
    <row r="18" spans="1:5">
      <c r="A18" s="25">
        <v>43373</v>
      </c>
      <c r="B18" s="36">
        <v>1.1580623260756719</v>
      </c>
      <c r="C18" s="36">
        <v>1.102314854823222</v>
      </c>
      <c r="D18" s="36">
        <v>1.5150660351945391</v>
      </c>
      <c r="E18" s="10"/>
    </row>
    <row r="19" spans="1:5">
      <c r="A19" s="25">
        <v>43465</v>
      </c>
      <c r="B19" s="36">
        <v>1.197448421924088</v>
      </c>
      <c r="C19" s="36">
        <v>1.1217679737042481</v>
      </c>
      <c r="D19" s="36">
        <v>1.553261470200598</v>
      </c>
      <c r="E19" s="10"/>
    </row>
    <row r="20" spans="1:5">
      <c r="A20" s="25">
        <v>43555</v>
      </c>
      <c r="B20" s="36">
        <v>1.1237225095662109</v>
      </c>
      <c r="C20" s="36">
        <v>1.085893664616759</v>
      </c>
      <c r="D20" s="36">
        <v>1.479627455477184</v>
      </c>
      <c r="E20" s="10"/>
    </row>
    <row r="21" spans="1:5">
      <c r="A21" s="25">
        <v>43646</v>
      </c>
      <c r="B21" s="36">
        <v>1.150891731045447</v>
      </c>
      <c r="C21" s="36">
        <v>1.0758296927717439</v>
      </c>
      <c r="D21" s="36">
        <v>1.49276421137328</v>
      </c>
      <c r="E21" s="10"/>
    </row>
    <row r="22" spans="1:5">
      <c r="A22" s="25">
        <v>43738</v>
      </c>
      <c r="B22" s="36">
        <v>1.1465874136011269</v>
      </c>
      <c r="C22" s="36">
        <v>1.0770686047963269</v>
      </c>
      <c r="D22" s="36">
        <v>1.4872012286478189</v>
      </c>
      <c r="E22" s="10"/>
    </row>
    <row r="23" spans="1:5">
      <c r="A23" s="25">
        <v>43830</v>
      </c>
      <c r="B23" s="36">
        <v>1.179059104161726</v>
      </c>
      <c r="C23" s="36">
        <v>1.10290454622496</v>
      </c>
      <c r="D23" s="36">
        <v>1.522501405774362</v>
      </c>
      <c r="E23" s="10"/>
    </row>
    <row r="24" spans="1:5">
      <c r="A24" s="25">
        <v>43921</v>
      </c>
      <c r="B24" s="36">
        <v>1.104239230658391</v>
      </c>
      <c r="C24" s="36">
        <v>1.025679226141575</v>
      </c>
      <c r="D24" s="36">
        <v>1.4469820552679249</v>
      </c>
      <c r="E24" s="10"/>
    </row>
    <row r="25" spans="1:5">
      <c r="A25" s="25">
        <v>44012</v>
      </c>
      <c r="B25" s="36">
        <v>1.1433990943651651</v>
      </c>
      <c r="C25" s="36">
        <v>1.058365166933295</v>
      </c>
      <c r="D25" s="36">
        <v>1.3900838961611151</v>
      </c>
      <c r="E25" s="10"/>
    </row>
    <row r="26" spans="1:5">
      <c r="A26" s="25">
        <v>44104</v>
      </c>
      <c r="B26" s="36">
        <v>1.1738818274047671</v>
      </c>
      <c r="C26" s="36">
        <v>1.058215539216522</v>
      </c>
      <c r="D26" s="36">
        <v>1.3740647251456</v>
      </c>
      <c r="E26" s="10"/>
    </row>
    <row r="27" spans="1:5">
      <c r="A27" s="25">
        <v>44196</v>
      </c>
      <c r="B27" s="36">
        <v>1.2153688140841929</v>
      </c>
      <c r="C27" s="36">
        <v>1.094974806549319</v>
      </c>
      <c r="D27" s="36">
        <v>1.368173301186755</v>
      </c>
      <c r="E27" s="10"/>
    </row>
    <row r="28" spans="1:5">
      <c r="A28" s="25">
        <v>44286</v>
      </c>
      <c r="B28" s="36">
        <v>1.1111477039836499</v>
      </c>
      <c r="C28" s="36">
        <v>1.0652762105273821</v>
      </c>
      <c r="D28" s="36">
        <v>1.2652210690998771</v>
      </c>
      <c r="E28" s="10"/>
    </row>
    <row r="29" spans="1:5">
      <c r="A29" s="25">
        <v>44377</v>
      </c>
      <c r="B29" s="36">
        <v>1.1212963195650381</v>
      </c>
      <c r="C29" s="36">
        <v>0.95026347841900471</v>
      </c>
      <c r="D29" s="36">
        <v>1.266818817122118</v>
      </c>
      <c r="E29" s="10"/>
    </row>
    <row r="30" spans="1:5">
      <c r="A30" s="25">
        <v>44469</v>
      </c>
      <c r="B30" s="36">
        <v>1.1128601795112441</v>
      </c>
      <c r="C30" s="36">
        <v>0.93800059001570779</v>
      </c>
      <c r="D30" s="36">
        <v>1.2660783889378271</v>
      </c>
      <c r="E30" s="10"/>
    </row>
    <row r="31" spans="1:5">
      <c r="A31" s="25">
        <v>44561</v>
      </c>
      <c r="B31" s="36">
        <v>1.165505736055688</v>
      </c>
      <c r="C31" s="36">
        <v>0.95891721250365958</v>
      </c>
      <c r="D31" s="36">
        <v>1.2851959492296681</v>
      </c>
      <c r="E31" s="10"/>
    </row>
    <row r="32" spans="1:5">
      <c r="A32" s="25">
        <v>44651</v>
      </c>
      <c r="B32" s="36">
        <v>1.1372240382541561</v>
      </c>
      <c r="C32" s="36">
        <v>0.91834132779963618</v>
      </c>
      <c r="D32" s="36">
        <v>1.2718618721470329</v>
      </c>
      <c r="E32" s="10"/>
    </row>
    <row r="33" spans="1:5">
      <c r="A33" s="25">
        <v>44742</v>
      </c>
      <c r="B33" s="36">
        <v>1.147004470350744</v>
      </c>
      <c r="C33" s="36">
        <v>1.150075890967545</v>
      </c>
      <c r="D33" s="36">
        <v>1.301541971132518</v>
      </c>
      <c r="E33" s="10"/>
    </row>
    <row r="34" spans="1:5">
      <c r="A34" s="25">
        <v>44834</v>
      </c>
      <c r="B34" s="36">
        <v>1.198357449469887</v>
      </c>
      <c r="C34" s="36">
        <v>1.1581733621763119</v>
      </c>
      <c r="D34" s="36">
        <v>1.3089439054373371</v>
      </c>
      <c r="E34" s="10"/>
    </row>
    <row r="35" spans="1:5">
      <c r="A35" s="25">
        <v>44926</v>
      </c>
      <c r="B35" s="36">
        <v>1.348188983208082</v>
      </c>
      <c r="C35" s="36">
        <v>1.2650968157367539</v>
      </c>
      <c r="D35" s="36">
        <v>1.3958959886834399</v>
      </c>
      <c r="E35" s="10"/>
    </row>
    <row r="36" spans="1:5">
      <c r="A36" s="25">
        <v>45016</v>
      </c>
      <c r="B36" s="36">
        <v>1.6382257977173029</v>
      </c>
      <c r="C36" s="36">
        <v>1.5049066668776649</v>
      </c>
      <c r="D36" s="36">
        <v>1.4618249745713181</v>
      </c>
      <c r="E36" s="10"/>
    </row>
    <row r="37" spans="1:5">
      <c r="A37" s="25">
        <v>45107</v>
      </c>
      <c r="B37" s="36">
        <v>1.64069131957682</v>
      </c>
      <c r="C37" s="36">
        <v>1.515738498107349</v>
      </c>
      <c r="D37" s="36">
        <v>1.4973596472685891</v>
      </c>
      <c r="E37" s="10"/>
    </row>
    <row r="38" spans="1:5">
      <c r="A38" s="25">
        <v>45199</v>
      </c>
      <c r="B38" s="36">
        <v>1.680400025641011</v>
      </c>
      <c r="C38" s="36">
        <v>1.57306031690266</v>
      </c>
      <c r="D38" s="36">
        <v>1.517453468451861</v>
      </c>
      <c r="E38" s="10"/>
    </row>
    <row r="39" spans="1:5">
      <c r="A39" s="25">
        <v>45291</v>
      </c>
      <c r="B39" s="36">
        <v>1.7685046001141871</v>
      </c>
      <c r="C39" s="36">
        <v>1.61635645895966</v>
      </c>
      <c r="D39" s="36">
        <v>1.5350415201723879</v>
      </c>
      <c r="E39" s="10"/>
    </row>
    <row r="40" spans="1:5">
      <c r="A40" s="25">
        <v>45382</v>
      </c>
      <c r="B40" s="36">
        <v>1.603474148992829</v>
      </c>
      <c r="C40" s="36">
        <v>1.675733746857557</v>
      </c>
      <c r="D40" s="36">
        <v>1.546891059017794</v>
      </c>
      <c r="E40" s="10"/>
    </row>
    <row r="41" spans="1:5">
      <c r="A41" s="25">
        <v>45473</v>
      </c>
      <c r="B41" s="36">
        <v>1.6045093846381899</v>
      </c>
      <c r="C41" s="36">
        <v>1.6881738392279459</v>
      </c>
      <c r="D41" s="36">
        <v>1.5466036330810919</v>
      </c>
      <c r="E41" s="10"/>
    </row>
    <row r="42" spans="1:5">
      <c r="A42" s="25">
        <v>45565</v>
      </c>
      <c r="B42" s="36">
        <v>1.59230505977125</v>
      </c>
      <c r="C42" s="36">
        <v>1.666979163460784</v>
      </c>
      <c r="D42" s="36">
        <v>1.523172112516231</v>
      </c>
      <c r="E42" s="10"/>
    </row>
    <row r="43" spans="1:5">
      <c r="A43" s="25">
        <v>45657</v>
      </c>
      <c r="B43" s="36">
        <v>1.666942191942423</v>
      </c>
      <c r="C43" s="36">
        <v>1.6760147266120651</v>
      </c>
      <c r="D43" s="36">
        <v>1.5385656379717401</v>
      </c>
      <c r="E43" s="10"/>
    </row>
    <row r="44" spans="1:5">
      <c r="A44" s="25">
        <v>45747</v>
      </c>
      <c r="B44" s="36">
        <v>1.5600022313798889</v>
      </c>
      <c r="C44" s="36">
        <v>1.593059781198467</v>
      </c>
      <c r="D44" s="36">
        <v>1.4965411694714681</v>
      </c>
      <c r="E44" s="10"/>
    </row>
    <row r="45" spans="1:5">
      <c r="A45" s="25">
        <v>45838</v>
      </c>
      <c r="B45" s="36">
        <v>1.514509925047905</v>
      </c>
      <c r="C45" s="36">
        <v>1.587210155562186</v>
      </c>
      <c r="D45" s="36">
        <v>1.479928782030649</v>
      </c>
    </row>
    <row r="46" spans="1:5">
      <c r="A46" s="25">
        <v>45930</v>
      </c>
      <c r="B46" s="36">
        <v>1.5009488195644061</v>
      </c>
      <c r="C46" s="36">
        <v>1.585783972130498</v>
      </c>
      <c r="D46" s="36">
        <v>1.4801917055996401</v>
      </c>
    </row>
    <row r="47" spans="1:5">
      <c r="A47" s="25">
        <v>46022</v>
      </c>
      <c r="B47" s="36">
        <v>1.5585806193662699</v>
      </c>
      <c r="C47" s="36">
        <v>1.579246897979862</v>
      </c>
      <c r="D47" s="36">
        <v>1.5041785265141341</v>
      </c>
    </row>
  </sheetData>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6"/>
  <dimension ref="A1:G37"/>
  <sheetViews>
    <sheetView zoomScaleNormal="100" workbookViewId="0"/>
  </sheetViews>
  <sheetFormatPr defaultColWidth="8.7109375" defaultRowHeight="15"/>
  <cols>
    <col min="1" max="1" width="10" customWidth="1"/>
    <col min="2" max="2" width="20.5703125" customWidth="1"/>
    <col min="3" max="3" width="34.5703125" customWidth="1"/>
    <col min="4" max="4" width="36.7109375" customWidth="1"/>
    <col min="5" max="5" width="29.7109375" customWidth="1"/>
    <col min="6" max="6" width="30.140625" customWidth="1"/>
    <col min="7" max="7" width="37.42578125" bestFit="1" customWidth="1"/>
  </cols>
  <sheetData>
    <row r="1" spans="1:7">
      <c r="A1" s="1" t="s">
        <v>0</v>
      </c>
      <c r="B1" t="s">
        <v>126</v>
      </c>
    </row>
    <row r="2" spans="1:7">
      <c r="A2" s="1" t="s">
        <v>2</v>
      </c>
      <c r="B2" t="s">
        <v>19</v>
      </c>
    </row>
    <row r="3" spans="1:7">
      <c r="A3" s="1" t="s">
        <v>69</v>
      </c>
      <c r="B3" t="s">
        <v>31</v>
      </c>
    </row>
    <row r="4" spans="1:7">
      <c r="A4" s="1" t="s">
        <v>6</v>
      </c>
      <c r="B4" t="s">
        <v>70</v>
      </c>
    </row>
    <row r="7" spans="1:7">
      <c r="A7" s="3"/>
      <c r="B7" s="5" t="s">
        <v>71</v>
      </c>
      <c r="C7" s="5" t="s">
        <v>72</v>
      </c>
      <c r="D7" s="5" t="s">
        <v>73</v>
      </c>
      <c r="E7" s="5" t="s">
        <v>74</v>
      </c>
      <c r="F7" s="5" t="s">
        <v>75</v>
      </c>
      <c r="G7" s="5" t="s">
        <v>76</v>
      </c>
    </row>
    <row r="8" spans="1:7">
      <c r="A8" s="25">
        <v>43555</v>
      </c>
      <c r="B8" s="35">
        <v>13.41628924976</v>
      </c>
      <c r="C8" s="35">
        <v>13.53493003813</v>
      </c>
      <c r="D8" s="35">
        <v>1.24372947883</v>
      </c>
      <c r="E8" s="35">
        <v>1.04955904164</v>
      </c>
      <c r="F8" s="35">
        <v>7.8510617821300004</v>
      </c>
      <c r="G8" s="35">
        <v>4.2136176034500004</v>
      </c>
    </row>
    <row r="9" spans="1:7">
      <c r="A9" s="25">
        <v>43646</v>
      </c>
      <c r="B9" s="35">
        <v>13.95900760866</v>
      </c>
      <c r="C9" s="35">
        <v>14.042941297880001</v>
      </c>
      <c r="D9" s="35">
        <v>1.4065957495100001</v>
      </c>
      <c r="E9" s="35">
        <v>0.90142197378999989</v>
      </c>
      <c r="F9" s="35">
        <v>7.0462066832500003</v>
      </c>
      <c r="G9" s="35">
        <v>3.8428755396099969</v>
      </c>
    </row>
    <row r="10" spans="1:7">
      <c r="A10" s="25">
        <v>43738</v>
      </c>
      <c r="B10" s="35">
        <v>14.64685536561</v>
      </c>
      <c r="C10" s="35">
        <v>13.87534600089</v>
      </c>
      <c r="D10" s="35">
        <v>0.97035564489000004</v>
      </c>
      <c r="E10" s="35">
        <v>0.85749434276000025</v>
      </c>
      <c r="F10" s="35">
        <v>6.5118803415600004</v>
      </c>
      <c r="G10" s="35">
        <v>3.552190360969993</v>
      </c>
    </row>
    <row r="11" spans="1:7">
      <c r="A11" s="25">
        <v>43830</v>
      </c>
      <c r="B11" s="35">
        <v>14.034311947360001</v>
      </c>
      <c r="C11" s="35">
        <v>14.048336619540001</v>
      </c>
      <c r="D11" s="35">
        <v>1.31531318558</v>
      </c>
      <c r="E11" s="35">
        <v>0.77173806940000012</v>
      </c>
      <c r="F11" s="35">
        <v>5.2957161031299993</v>
      </c>
      <c r="G11" s="35">
        <v>3.2644422455900122</v>
      </c>
    </row>
    <row r="12" spans="1:7">
      <c r="A12" s="25">
        <v>43921</v>
      </c>
      <c r="B12" s="35">
        <v>14.252189307109999</v>
      </c>
      <c r="C12" s="35">
        <v>13.60469574591</v>
      </c>
      <c r="D12" s="35">
        <v>1.5445236909</v>
      </c>
      <c r="E12" s="35">
        <v>0.96566311492000001</v>
      </c>
      <c r="F12" s="35">
        <v>6.0318842728999993</v>
      </c>
      <c r="G12" s="35">
        <v>2.6038035010300011</v>
      </c>
    </row>
    <row r="13" spans="1:7">
      <c r="A13" s="25">
        <v>44012</v>
      </c>
      <c r="B13" s="35">
        <v>13.914756931299999</v>
      </c>
      <c r="C13" s="35">
        <v>13.69297958918</v>
      </c>
      <c r="D13" s="35">
        <v>0.47952556093999998</v>
      </c>
      <c r="E13" s="35">
        <v>0.23179493965</v>
      </c>
      <c r="F13" s="35">
        <v>4.4929903152500001</v>
      </c>
      <c r="G13" s="35">
        <v>0.93205047399999807</v>
      </c>
    </row>
    <row r="14" spans="1:7">
      <c r="A14" s="25">
        <v>44104</v>
      </c>
      <c r="B14" s="35">
        <v>13.599103469119999</v>
      </c>
      <c r="C14" s="35">
        <v>12.2431957256</v>
      </c>
      <c r="D14" s="35">
        <v>0.60291908819999995</v>
      </c>
      <c r="E14" s="35">
        <v>0.1528692500400001</v>
      </c>
      <c r="F14" s="35">
        <v>4.2062916057900006</v>
      </c>
      <c r="G14" s="35">
        <v>0.92823160193000798</v>
      </c>
    </row>
    <row r="15" spans="1:7">
      <c r="A15" s="25">
        <v>44196</v>
      </c>
      <c r="B15" s="35">
        <v>14.040626110530001</v>
      </c>
      <c r="C15" s="35">
        <v>10.674446457549999</v>
      </c>
      <c r="D15" s="35">
        <v>0.96021588407999992</v>
      </c>
      <c r="E15" s="35">
        <v>0.18808477499000001</v>
      </c>
      <c r="F15" s="35">
        <v>3.1775808482499999</v>
      </c>
      <c r="G15" s="35">
        <v>1.002660223179993</v>
      </c>
    </row>
    <row r="16" spans="1:7">
      <c r="A16" s="25">
        <v>44286</v>
      </c>
      <c r="B16" s="35">
        <v>13.214137073970001</v>
      </c>
      <c r="C16" s="35">
        <v>10.943283106419999</v>
      </c>
      <c r="D16" s="35">
        <v>0.78162820836000002</v>
      </c>
      <c r="E16" s="35">
        <v>0.1633630378</v>
      </c>
      <c r="F16" s="35">
        <v>3.6384900094699999</v>
      </c>
      <c r="G16" s="35">
        <v>1.112052461589998</v>
      </c>
    </row>
    <row r="17" spans="1:7">
      <c r="A17" s="25">
        <v>44377</v>
      </c>
      <c r="B17" s="35">
        <v>13.19690414708</v>
      </c>
      <c r="C17" s="35">
        <v>11.351093692839999</v>
      </c>
      <c r="D17" s="35">
        <v>0.40199630114000001</v>
      </c>
      <c r="E17" s="35">
        <v>0.20390712524999999</v>
      </c>
      <c r="F17" s="35">
        <v>3.2682875668400002</v>
      </c>
      <c r="G17" s="35">
        <v>1.4002530171100021</v>
      </c>
    </row>
    <row r="18" spans="1:7">
      <c r="A18" s="25">
        <v>44469</v>
      </c>
      <c r="B18" s="35">
        <v>12.913892220939999</v>
      </c>
      <c r="C18" s="35">
        <v>11.229250041829999</v>
      </c>
      <c r="D18" s="35">
        <v>0.87219185555000001</v>
      </c>
      <c r="E18" s="35">
        <v>0.20240150206999999</v>
      </c>
      <c r="F18" s="35">
        <v>3.986887169580001</v>
      </c>
      <c r="G18" s="35">
        <v>1.497690860389999</v>
      </c>
    </row>
    <row r="19" spans="1:7">
      <c r="A19" s="25">
        <v>44561</v>
      </c>
      <c r="B19" s="35">
        <v>11.782797004560001</v>
      </c>
      <c r="C19" s="35">
        <v>9.5514465830800006</v>
      </c>
      <c r="D19" s="35">
        <v>0.82247201546000004</v>
      </c>
      <c r="E19" s="35">
        <v>0.20600049727</v>
      </c>
      <c r="F19" s="35">
        <v>3.17513256293</v>
      </c>
      <c r="G19" s="35">
        <v>2.162676686059994</v>
      </c>
    </row>
    <row r="20" spans="1:7">
      <c r="A20" s="25">
        <v>44651</v>
      </c>
      <c r="B20" s="35">
        <v>12.9369062785</v>
      </c>
      <c r="C20" s="35">
        <v>11.56368643765</v>
      </c>
      <c r="D20" s="35">
        <v>0.8721151464300001</v>
      </c>
      <c r="E20" s="35">
        <v>0.36241294327000001</v>
      </c>
      <c r="F20" s="35">
        <v>3.1876157590199998</v>
      </c>
      <c r="G20" s="35">
        <v>1.8581656331900021</v>
      </c>
    </row>
    <row r="21" spans="1:7">
      <c r="A21" s="25">
        <v>44742</v>
      </c>
      <c r="B21" s="35">
        <v>13.63440898689</v>
      </c>
      <c r="C21" s="35">
        <v>13.17685703423</v>
      </c>
      <c r="D21" s="35">
        <v>1.0615285088599999</v>
      </c>
      <c r="E21" s="35">
        <v>1.10912517231</v>
      </c>
      <c r="F21" s="35">
        <v>4.0867506674599996</v>
      </c>
      <c r="G21" s="35">
        <v>3.3210612968700031</v>
      </c>
    </row>
    <row r="22" spans="1:7">
      <c r="A22" s="25">
        <v>44834</v>
      </c>
      <c r="B22" s="35">
        <v>16.215538051700001</v>
      </c>
      <c r="C22" s="35">
        <v>17.48731150691</v>
      </c>
      <c r="D22" s="35">
        <v>1.7063739492500001</v>
      </c>
      <c r="E22" s="35">
        <v>2.1009128172799998</v>
      </c>
      <c r="F22" s="35">
        <v>6.0228988515500008</v>
      </c>
      <c r="G22" s="35">
        <v>6.7500852361399843</v>
      </c>
    </row>
    <row r="23" spans="1:7">
      <c r="A23" s="25">
        <v>44926</v>
      </c>
      <c r="B23" s="35">
        <v>20.560607169440001</v>
      </c>
      <c r="C23" s="35">
        <v>24.834107170660001</v>
      </c>
      <c r="D23" s="35">
        <v>3.3115344466600001</v>
      </c>
      <c r="E23" s="35">
        <v>3.5640201337300002</v>
      </c>
      <c r="F23" s="35">
        <v>10.20119432962</v>
      </c>
      <c r="G23" s="35">
        <v>11.894977824770001</v>
      </c>
    </row>
    <row r="24" spans="1:7">
      <c r="A24" s="25">
        <v>45016</v>
      </c>
      <c r="B24" s="35">
        <v>23.758857705699999</v>
      </c>
      <c r="C24" s="35">
        <v>28.830245593339999</v>
      </c>
      <c r="D24" s="35">
        <v>4.4420429608400003</v>
      </c>
      <c r="E24" s="35">
        <v>3.9714917704800001</v>
      </c>
      <c r="F24" s="35">
        <v>15.04595861938</v>
      </c>
      <c r="G24" s="35">
        <v>13.77754696963</v>
      </c>
    </row>
    <row r="25" spans="1:7">
      <c r="A25" s="25">
        <v>45107</v>
      </c>
      <c r="B25" s="35">
        <v>27.30792471366</v>
      </c>
      <c r="C25" s="35">
        <v>33.2448978145</v>
      </c>
      <c r="D25" s="35">
        <v>5.5108281336899996</v>
      </c>
      <c r="E25" s="35">
        <v>4.4523963355299996</v>
      </c>
      <c r="F25" s="35">
        <v>18.365253615450001</v>
      </c>
      <c r="G25" s="35">
        <v>15.131891127850009</v>
      </c>
    </row>
    <row r="26" spans="1:7">
      <c r="A26" s="25">
        <v>45199</v>
      </c>
      <c r="B26" s="35">
        <v>30.234883911600001</v>
      </c>
      <c r="C26" s="35">
        <v>37.366952637940003</v>
      </c>
      <c r="D26" s="35">
        <v>7.2578014384099996</v>
      </c>
      <c r="E26" s="35">
        <v>5.2966886211499986</v>
      </c>
      <c r="F26" s="35">
        <v>17.550079424789999</v>
      </c>
      <c r="G26" s="35">
        <v>17.150264247589991</v>
      </c>
    </row>
    <row r="27" spans="1:7">
      <c r="A27" s="25">
        <v>45291</v>
      </c>
      <c r="B27" s="35">
        <v>32.212517912240003</v>
      </c>
      <c r="C27" s="35">
        <v>38.831654108050003</v>
      </c>
      <c r="D27" s="35">
        <v>7.1790082115900002</v>
      </c>
      <c r="E27" s="35">
        <v>5.3527185098600008</v>
      </c>
      <c r="F27" s="35">
        <v>22.18732878838</v>
      </c>
      <c r="G27" s="35">
        <v>16.647434045659999</v>
      </c>
    </row>
    <row r="28" spans="1:7">
      <c r="A28" s="25">
        <v>45382</v>
      </c>
      <c r="B28" s="35">
        <v>33.672387116891997</v>
      </c>
      <c r="C28" s="35">
        <v>38.386940073586999</v>
      </c>
      <c r="D28" s="35">
        <v>6.8844218674329998</v>
      </c>
      <c r="E28" s="35">
        <v>1.754593892833</v>
      </c>
      <c r="F28" s="35">
        <v>16.760274925895999</v>
      </c>
      <c r="G28" s="35">
        <v>20.953471893187</v>
      </c>
    </row>
    <row r="29" spans="1:7">
      <c r="A29" s="25">
        <v>45473</v>
      </c>
      <c r="B29" s="35">
        <v>33.693093223647999</v>
      </c>
      <c r="C29" s="35">
        <v>38.673753108303004</v>
      </c>
      <c r="D29" s="35">
        <v>8.0105138078570004</v>
      </c>
      <c r="E29" s="35">
        <v>0.63956164350699996</v>
      </c>
      <c r="F29" s="35">
        <v>14.965992583734</v>
      </c>
      <c r="G29" s="35">
        <v>23.236164848333001</v>
      </c>
    </row>
    <row r="30" spans="1:7">
      <c r="A30" s="25">
        <v>45565</v>
      </c>
      <c r="B30" s="35">
        <v>33.654477971219997</v>
      </c>
      <c r="C30" s="35">
        <v>38.399571448080003</v>
      </c>
      <c r="D30" s="35">
        <v>6.7642441576000003</v>
      </c>
      <c r="E30" s="35">
        <v>1.38222050987</v>
      </c>
      <c r="F30" s="35">
        <v>14.304017206479999</v>
      </c>
      <c r="G30" s="35">
        <v>21.710214590389981</v>
      </c>
    </row>
    <row r="31" spans="1:7">
      <c r="A31" s="25">
        <v>45657</v>
      </c>
      <c r="B31" s="35">
        <v>31.717166746379998</v>
      </c>
      <c r="C31" s="35">
        <v>35.406095901640001</v>
      </c>
      <c r="D31" s="35">
        <v>6.8998372037800006</v>
      </c>
      <c r="E31" s="35">
        <v>1.39936945805</v>
      </c>
      <c r="F31" s="35">
        <v>12.602234903579999</v>
      </c>
      <c r="G31" s="35">
        <v>19.331524263700029</v>
      </c>
    </row>
    <row r="32" spans="1:7">
      <c r="A32" s="25">
        <v>45747</v>
      </c>
      <c r="B32" s="35">
        <v>28.3681392252</v>
      </c>
      <c r="C32" s="35">
        <v>30.63826889353</v>
      </c>
      <c r="D32" s="35">
        <v>6.8295105470099999</v>
      </c>
      <c r="E32" s="35">
        <v>0.86065977792000004</v>
      </c>
      <c r="F32" s="35">
        <v>11.90093813371</v>
      </c>
      <c r="G32" s="35">
        <v>18.219404591090001</v>
      </c>
    </row>
    <row r="33" spans="1:7">
      <c r="A33" s="25">
        <v>45838</v>
      </c>
      <c r="B33" s="35">
        <v>26.887427889470001</v>
      </c>
      <c r="C33" s="35">
        <v>29.316689072300001</v>
      </c>
      <c r="D33" s="35">
        <v>6.5423808902199996</v>
      </c>
      <c r="E33" s="35">
        <v>0.78037659062999998</v>
      </c>
      <c r="F33" s="35">
        <v>10.62269630097</v>
      </c>
      <c r="G33" s="35">
        <v>16.67490617020999</v>
      </c>
    </row>
    <row r="34" spans="1:7">
      <c r="A34" s="25">
        <v>45930</v>
      </c>
      <c r="B34" s="35">
        <v>25.964135044470002</v>
      </c>
      <c r="C34" s="35">
        <v>28.614782076280001</v>
      </c>
      <c r="D34" s="35">
        <v>6.3419894043599996</v>
      </c>
      <c r="E34" s="35">
        <v>0.69085731572999998</v>
      </c>
      <c r="F34" s="35">
        <v>9.8584047243499988</v>
      </c>
      <c r="G34" s="35">
        <v>15.872361298100021</v>
      </c>
    </row>
    <row r="35" spans="1:7">
      <c r="A35" s="25">
        <v>46022</v>
      </c>
      <c r="B35" s="35">
        <v>25.101194608149999</v>
      </c>
      <c r="C35" s="35">
        <v>27.268362856149999</v>
      </c>
      <c r="D35" s="35">
        <v>6.1475888475299998</v>
      </c>
      <c r="E35" s="35">
        <v>0.76722097688000013</v>
      </c>
      <c r="F35" s="35">
        <v>9.7308515068000023</v>
      </c>
      <c r="G35" s="35">
        <v>11.890972547829991</v>
      </c>
    </row>
    <row r="37" spans="1:7">
      <c r="C37" s="40"/>
    </row>
  </sheetData>
  <conditionalFormatting sqref="B8:G29">
    <cfRule type="cellIs" dxfId="0" priority="1" operator="lessThan">
      <formula>0</formula>
    </cfRule>
  </conditionalFormatting>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8"/>
  <dimension ref="A1:G35"/>
  <sheetViews>
    <sheetView zoomScaleNormal="100" workbookViewId="0"/>
  </sheetViews>
  <sheetFormatPr defaultColWidth="8.7109375" defaultRowHeight="15"/>
  <cols>
    <col min="1" max="1" width="10" customWidth="1"/>
    <col min="2" max="2" width="27" customWidth="1"/>
    <col min="3" max="3" width="24.28515625" bestFit="1" customWidth="1"/>
    <col min="4" max="4" width="43.140625" bestFit="1" customWidth="1"/>
    <col min="5" max="5" width="44" bestFit="1" customWidth="1"/>
    <col min="6" max="6" width="40" bestFit="1" customWidth="1"/>
    <col min="7" max="7" width="31.140625" bestFit="1" customWidth="1"/>
  </cols>
  <sheetData>
    <row r="1" spans="1:7">
      <c r="A1" s="1" t="s">
        <v>0</v>
      </c>
      <c r="B1" t="s">
        <v>125</v>
      </c>
    </row>
    <row r="2" spans="1:7">
      <c r="A2" s="1" t="s">
        <v>2</v>
      </c>
      <c r="B2" t="s">
        <v>19</v>
      </c>
    </row>
    <row r="3" spans="1:7">
      <c r="A3" s="1" t="s">
        <v>69</v>
      </c>
      <c r="B3" t="s">
        <v>31</v>
      </c>
    </row>
    <row r="4" spans="1:7">
      <c r="A4" s="1" t="s">
        <v>6</v>
      </c>
      <c r="B4" t="s">
        <v>124</v>
      </c>
    </row>
    <row r="7" spans="1:7">
      <c r="A7" s="3"/>
      <c r="B7" s="5" t="s">
        <v>38</v>
      </c>
      <c r="C7" s="5" t="s">
        <v>77</v>
      </c>
      <c r="D7" s="5" t="s">
        <v>78</v>
      </c>
      <c r="E7" s="5" t="s">
        <v>79</v>
      </c>
      <c r="F7" s="5" t="s">
        <v>80</v>
      </c>
      <c r="G7" s="5" t="s">
        <v>81</v>
      </c>
    </row>
    <row r="8" spans="1:7">
      <c r="A8" s="25">
        <v>43555</v>
      </c>
      <c r="B8" s="35">
        <v>12.89793362735</v>
      </c>
      <c r="C8" s="35">
        <v>0.33194177039</v>
      </c>
      <c r="D8" s="35">
        <v>1.2598074609600001</v>
      </c>
      <c r="E8" s="35">
        <v>1.9803445093200001</v>
      </c>
      <c r="F8" s="35">
        <v>0.81688638324999996</v>
      </c>
      <c r="G8" s="35">
        <v>3.961941880159999</v>
      </c>
    </row>
    <row r="9" spans="1:7">
      <c r="A9" s="25">
        <v>43646</v>
      </c>
      <c r="B9" s="35">
        <v>12.605684749230001</v>
      </c>
      <c r="C9" s="35">
        <v>0.34906064806999998</v>
      </c>
      <c r="D9" s="35">
        <v>1.1747247729900001</v>
      </c>
      <c r="E9" s="35">
        <v>1.53630603042</v>
      </c>
      <c r="F9" s="35">
        <v>0.79559194689000012</v>
      </c>
      <c r="G9" s="35">
        <v>3.90653252197</v>
      </c>
    </row>
    <row r="10" spans="1:7">
      <c r="A10" s="25">
        <v>43738</v>
      </c>
      <c r="B10" s="35">
        <v>11.87599012095</v>
      </c>
      <c r="C10" s="35">
        <v>0.42853721687000013</v>
      </c>
      <c r="D10" s="35">
        <v>1.15849961565</v>
      </c>
      <c r="E10" s="35">
        <v>1.3754711105899999</v>
      </c>
      <c r="F10" s="35">
        <v>0.65605170099999999</v>
      </c>
      <c r="G10" s="35">
        <v>4.0207660670300047</v>
      </c>
    </row>
    <row r="11" spans="1:7">
      <c r="A11" s="25">
        <v>43830</v>
      </c>
      <c r="B11" s="35">
        <v>10.90472164709</v>
      </c>
      <c r="C11" s="35">
        <v>0.38043172114000001</v>
      </c>
      <c r="D11" s="35">
        <v>0.97557997405999997</v>
      </c>
      <c r="E11" s="35">
        <v>1.2019739656899999</v>
      </c>
      <c r="F11" s="35">
        <v>0.52110003783000003</v>
      </c>
      <c r="G11" s="35">
        <v>3.9223019295699961</v>
      </c>
    </row>
    <row r="12" spans="1:7">
      <c r="A12" s="25">
        <v>43921</v>
      </c>
      <c r="B12" s="35">
        <v>11.144602643420001</v>
      </c>
      <c r="C12" s="35">
        <v>0.41339330588000001</v>
      </c>
      <c r="D12" s="35">
        <v>0.9977725088199999</v>
      </c>
      <c r="E12" s="35">
        <v>1.1856229734799999</v>
      </c>
      <c r="F12" s="35">
        <v>0.53103809844999994</v>
      </c>
      <c r="G12" s="35">
        <v>3.3123758048499989</v>
      </c>
    </row>
    <row r="13" spans="1:7">
      <c r="A13" s="25">
        <v>44012</v>
      </c>
      <c r="B13" s="35">
        <v>8.3557213685199994</v>
      </c>
      <c r="C13" s="35">
        <v>1.0706234160000031E-2</v>
      </c>
      <c r="D13" s="35">
        <v>0.32752280687000002</v>
      </c>
      <c r="E13" s="35">
        <v>0.49599801205999988</v>
      </c>
      <c r="F13" s="35">
        <v>0.29456692380999999</v>
      </c>
      <c r="G13" s="35">
        <v>1.2180035638200011</v>
      </c>
    </row>
    <row r="14" spans="1:7">
      <c r="A14" s="25">
        <v>44104</v>
      </c>
      <c r="B14" s="35">
        <v>6.3381654355800006</v>
      </c>
      <c r="C14" s="35">
        <v>0.32687978567999998</v>
      </c>
      <c r="D14" s="35">
        <v>0.23988611032000001</v>
      </c>
      <c r="E14" s="35">
        <v>0.15894287809999999</v>
      </c>
      <c r="F14" s="35">
        <v>0.29046173071999998</v>
      </c>
      <c r="G14" s="35">
        <v>1.9000801800600009</v>
      </c>
    </row>
    <row r="15" spans="1:7">
      <c r="A15" s="25">
        <v>44196</v>
      </c>
      <c r="B15" s="35">
        <v>5.3269529946600001</v>
      </c>
      <c r="C15" s="35">
        <v>0.14895498953</v>
      </c>
      <c r="D15" s="35">
        <v>0.26408625013999998</v>
      </c>
      <c r="E15" s="35">
        <v>0.38815626280999999</v>
      </c>
      <c r="F15" s="35">
        <v>-7.1088719450000046E-2</v>
      </c>
      <c r="G15" s="35">
        <v>1.6324223688499999</v>
      </c>
    </row>
    <row r="16" spans="1:7">
      <c r="A16" s="25">
        <v>44286</v>
      </c>
      <c r="B16" s="35">
        <v>5.0825294829500001</v>
      </c>
      <c r="C16" s="35">
        <v>0.14088113045</v>
      </c>
      <c r="D16" s="35">
        <v>0.22189085209000001</v>
      </c>
      <c r="E16" s="35">
        <v>0.23913960971000001</v>
      </c>
      <c r="F16" s="35">
        <v>0.10672121756</v>
      </c>
      <c r="G16" s="35">
        <v>1.9556028277899999</v>
      </c>
    </row>
    <row r="17" spans="1:7">
      <c r="A17" s="25">
        <v>44377</v>
      </c>
      <c r="B17" s="35">
        <v>4.43403526113</v>
      </c>
      <c r="C17" s="35">
        <v>0.13882763879000001</v>
      </c>
      <c r="D17" s="35">
        <v>0.24103128300000001</v>
      </c>
      <c r="E17" s="35">
        <v>0.26850907739000002</v>
      </c>
      <c r="F17" s="35">
        <v>0.11697736191999999</v>
      </c>
      <c r="G17" s="35">
        <v>1.998905460719999</v>
      </c>
    </row>
    <row r="18" spans="1:7">
      <c r="A18" s="25">
        <v>44469</v>
      </c>
      <c r="B18" s="35">
        <v>4.5365517708900001</v>
      </c>
      <c r="C18" s="35">
        <v>0.13375995973999999</v>
      </c>
      <c r="D18" s="35">
        <v>0.25660397582</v>
      </c>
      <c r="E18" s="35">
        <v>0.24450008647999999</v>
      </c>
      <c r="F18" s="35">
        <v>0.15476788833999999</v>
      </c>
      <c r="G18" s="35">
        <v>2.6842430386999991</v>
      </c>
    </row>
    <row r="19" spans="1:7">
      <c r="A19" s="25">
        <v>44561</v>
      </c>
      <c r="B19" s="35">
        <v>4.3461599380399996</v>
      </c>
      <c r="C19" s="35">
        <v>0.14611834185999989</v>
      </c>
      <c r="D19" s="35">
        <v>0.25939540144000001</v>
      </c>
      <c r="E19" s="35">
        <v>0.31315571173000001</v>
      </c>
      <c r="F19" s="35">
        <v>0.11386158359</v>
      </c>
      <c r="G19" s="35">
        <v>2.43032878011</v>
      </c>
    </row>
    <row r="20" spans="1:7">
      <c r="A20" s="25">
        <v>44651</v>
      </c>
      <c r="B20" s="35">
        <v>4.7395307499600001</v>
      </c>
      <c r="C20" s="35">
        <v>0.15267286408</v>
      </c>
      <c r="D20" s="35">
        <v>0.29971180097000011</v>
      </c>
      <c r="E20" s="35">
        <v>0.43901102738999997</v>
      </c>
      <c r="F20" s="35">
        <v>0.16719655778</v>
      </c>
      <c r="G20" s="35">
        <v>2.29823774229</v>
      </c>
    </row>
    <row r="21" spans="1:7">
      <c r="A21" s="25">
        <v>44742</v>
      </c>
      <c r="B21" s="35">
        <v>6.6056555428899992</v>
      </c>
      <c r="C21" s="35">
        <v>0.20264575668000001</v>
      </c>
      <c r="D21" s="35">
        <v>0.93074193152999996</v>
      </c>
      <c r="E21" s="35">
        <v>1.80786277716</v>
      </c>
      <c r="F21" s="35">
        <v>0.30121619917999998</v>
      </c>
      <c r="G21" s="35">
        <v>2.25326724565</v>
      </c>
    </row>
    <row r="22" spans="1:7">
      <c r="A22" s="25">
        <v>44834</v>
      </c>
      <c r="B22" s="35">
        <v>11.582823395089999</v>
      </c>
      <c r="C22" s="35">
        <v>0.38203706528999998</v>
      </c>
      <c r="D22" s="35">
        <v>2.6569431731800002</v>
      </c>
      <c r="E22" s="35">
        <v>5.4234780648800003</v>
      </c>
      <c r="F22" s="35">
        <v>0.66533496561000005</v>
      </c>
      <c r="G22" s="35">
        <v>1.839010022699999</v>
      </c>
    </row>
    <row r="23" spans="1:7">
      <c r="A23" s="25">
        <v>44926</v>
      </c>
      <c r="B23" s="35">
        <v>18.50202844336</v>
      </c>
      <c r="C23" s="35">
        <v>2.3596162783999999</v>
      </c>
      <c r="D23" s="35">
        <v>5.2483925464099999</v>
      </c>
      <c r="E23" s="35">
        <v>9.9900651587900011</v>
      </c>
      <c r="F23" s="35">
        <v>1.61616882069</v>
      </c>
      <c r="G23" s="35">
        <v>4.6838345389099958</v>
      </c>
    </row>
    <row r="24" spans="1:7">
      <c r="A24" s="25">
        <v>45016</v>
      </c>
      <c r="B24" s="35">
        <v>22.33477507972</v>
      </c>
      <c r="C24" s="35">
        <v>3.89727697414</v>
      </c>
      <c r="D24" s="35">
        <v>7.8810710418999994</v>
      </c>
      <c r="E24" s="35">
        <v>11.636575475780001</v>
      </c>
      <c r="F24" s="35">
        <v>1.8277151864600001</v>
      </c>
      <c r="G24" s="35">
        <v>7.0439981152999991</v>
      </c>
    </row>
    <row r="25" spans="1:7">
      <c r="A25" s="25">
        <v>45107</v>
      </c>
      <c r="B25" s="35">
        <v>26.710884777650001</v>
      </c>
      <c r="C25" s="35">
        <v>5.7650801549799997</v>
      </c>
      <c r="D25" s="35">
        <v>10.32740092391</v>
      </c>
      <c r="E25" s="35">
        <v>13.743438365699999</v>
      </c>
      <c r="F25" s="35">
        <v>2.4284827984700001</v>
      </c>
      <c r="G25" s="35">
        <v>8.0020376549200023</v>
      </c>
    </row>
    <row r="26" spans="1:7">
      <c r="A26" s="25">
        <v>45199</v>
      </c>
      <c r="B26" s="35">
        <v>30.327615882589999</v>
      </c>
      <c r="C26" s="35">
        <v>6.3071958012999998</v>
      </c>
      <c r="D26" s="35">
        <v>13.858077154869999</v>
      </c>
      <c r="E26" s="35">
        <v>15.18726721843</v>
      </c>
      <c r="F26" s="35">
        <v>2.63853375378</v>
      </c>
      <c r="G26" s="35">
        <v>8.7501149256700135</v>
      </c>
    </row>
    <row r="27" spans="1:7">
      <c r="A27" s="25">
        <v>45291</v>
      </c>
      <c r="B27" s="35">
        <v>30.07005415759</v>
      </c>
      <c r="C27" s="35">
        <v>7.9661451329699986</v>
      </c>
      <c r="D27" s="35">
        <v>14.365958405920001</v>
      </c>
      <c r="E27" s="35">
        <v>14.52954156309</v>
      </c>
      <c r="F27" s="35">
        <v>2.4966640453100002</v>
      </c>
      <c r="G27" s="35">
        <v>15.670100831779971</v>
      </c>
    </row>
    <row r="28" spans="1:7">
      <c r="A28" s="25">
        <v>45382</v>
      </c>
      <c r="B28" s="35">
        <v>30.93249155162</v>
      </c>
      <c r="C28" s="35">
        <v>8.4208982541899999</v>
      </c>
      <c r="D28" s="35">
        <v>14.185813584669001</v>
      </c>
      <c r="E28" s="35">
        <v>14.829326178387999</v>
      </c>
      <c r="F28" s="35">
        <v>2.4865620731289999</v>
      </c>
      <c r="G28" s="35">
        <v>12.520487852513011</v>
      </c>
    </row>
    <row r="29" spans="1:7">
      <c r="A29" s="25">
        <v>45473</v>
      </c>
      <c r="B29" s="35">
        <v>32.219156101780001</v>
      </c>
      <c r="C29" s="35">
        <v>8.5465829409699996</v>
      </c>
      <c r="D29" s="35">
        <v>14.250117998111</v>
      </c>
      <c r="E29" s="35">
        <v>15.247537534872</v>
      </c>
      <c r="F29" s="35">
        <v>2.5348762409610002</v>
      </c>
      <c r="G29" s="35">
        <v>11.22786313243698</v>
      </c>
    </row>
    <row r="30" spans="1:7">
      <c r="A30" s="25">
        <v>45565</v>
      </c>
      <c r="B30" s="35">
        <v>31.904112308879998</v>
      </c>
      <c r="C30" s="35">
        <v>8.1839590535499998</v>
      </c>
      <c r="D30" s="35">
        <v>11.68660479859</v>
      </c>
      <c r="E30" s="35">
        <v>16.702348158149999</v>
      </c>
      <c r="F30" s="35">
        <v>2.5528822560100002</v>
      </c>
      <c r="G30" s="35">
        <v>10.46570734332999</v>
      </c>
    </row>
    <row r="31" spans="1:7">
      <c r="A31" s="25">
        <v>45657</v>
      </c>
      <c r="B31" s="35">
        <v>31.095718085110001</v>
      </c>
      <c r="C31" s="35">
        <v>6.7858434743200018</v>
      </c>
      <c r="D31" s="35">
        <v>11.553833665879999</v>
      </c>
      <c r="E31" s="35">
        <v>13.09992282</v>
      </c>
      <c r="F31" s="35">
        <v>1.8480657525199999</v>
      </c>
      <c r="G31" s="35">
        <v>7.5865163081000224</v>
      </c>
    </row>
    <row r="32" spans="1:7">
      <c r="A32" s="25">
        <v>45747</v>
      </c>
      <c r="B32" s="35">
        <v>28.491573084980001</v>
      </c>
      <c r="C32" s="35">
        <v>4.96319404752</v>
      </c>
      <c r="D32" s="35">
        <v>9.4858764261099999</v>
      </c>
      <c r="E32" s="35">
        <v>12.13954829941</v>
      </c>
      <c r="F32" s="35">
        <v>1.7230556583800001</v>
      </c>
      <c r="G32" s="35">
        <v>5.5693495162599982</v>
      </c>
    </row>
    <row r="33" spans="1:7">
      <c r="A33" s="25">
        <v>45838</v>
      </c>
      <c r="B33" s="35">
        <v>27.21641763941</v>
      </c>
      <c r="C33" s="35">
        <v>4.4393959545500001</v>
      </c>
      <c r="D33" s="35">
        <v>8.3013948099500006</v>
      </c>
      <c r="E33" s="35">
        <v>11.738088354389999</v>
      </c>
      <c r="F33" s="35">
        <v>1.72295014531</v>
      </c>
      <c r="G33" s="35">
        <v>4.9451373507300076</v>
      </c>
    </row>
    <row r="34" spans="1:7">
      <c r="A34" s="25">
        <v>45930</v>
      </c>
      <c r="B34" s="35">
        <v>27.460238207749999</v>
      </c>
      <c r="C34" s="35">
        <v>3.8696154319599989</v>
      </c>
      <c r="D34" s="35">
        <v>7.3092114543699997</v>
      </c>
      <c r="E34" s="35">
        <v>10.40547552866</v>
      </c>
      <c r="F34" s="35">
        <v>1.67811871152</v>
      </c>
      <c r="G34" s="35">
        <v>4.0898926427499926</v>
      </c>
    </row>
    <row r="35" spans="1:7">
      <c r="A35" s="25">
        <v>46022</v>
      </c>
      <c r="B35" s="35">
        <v>26.685469339859999</v>
      </c>
      <c r="C35" s="35">
        <v>3.27977850064</v>
      </c>
      <c r="D35" s="35">
        <v>6.28558057441</v>
      </c>
      <c r="E35" s="35">
        <v>7.3770313646500014</v>
      </c>
      <c r="F35" s="35">
        <v>1.5279733845800001</v>
      </c>
      <c r="G35" s="35">
        <v>4.0491883103400186</v>
      </c>
    </row>
  </sheetData>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0"/>
  <dimension ref="A1:D51"/>
  <sheetViews>
    <sheetView zoomScaleNormal="100" workbookViewId="0">
      <selection activeCell="H51" sqref="H51"/>
    </sheetView>
  </sheetViews>
  <sheetFormatPr defaultRowHeight="15"/>
  <cols>
    <col min="1" max="1" width="10" customWidth="1"/>
    <col min="2" max="2" width="20.5703125" customWidth="1"/>
    <col min="3" max="3" width="20.28515625" customWidth="1"/>
    <col min="4" max="4" width="21.7109375" bestFit="1" customWidth="1"/>
  </cols>
  <sheetData>
    <row r="1" spans="1:4">
      <c r="A1" s="1" t="s">
        <v>0</v>
      </c>
      <c r="B1" t="s">
        <v>82</v>
      </c>
    </row>
    <row r="2" spans="1:4">
      <c r="A2" s="1" t="s">
        <v>2</v>
      </c>
      <c r="B2" t="s">
        <v>19</v>
      </c>
    </row>
    <row r="3" spans="1:4">
      <c r="A3" s="1" t="s">
        <v>4</v>
      </c>
      <c r="B3" t="s">
        <v>20</v>
      </c>
    </row>
    <row r="4" spans="1:4">
      <c r="A4" s="1" t="s">
        <v>6</v>
      </c>
      <c r="B4" t="s">
        <v>104</v>
      </c>
    </row>
    <row r="7" spans="1:4">
      <c r="A7" s="3"/>
      <c r="B7" s="5" t="s">
        <v>22</v>
      </c>
      <c r="C7" s="5" t="s">
        <v>24</v>
      </c>
      <c r="D7" s="5" t="s">
        <v>25</v>
      </c>
    </row>
    <row r="8" spans="1:4">
      <c r="A8" s="25">
        <v>42460</v>
      </c>
      <c r="B8" s="35">
        <v>4427.1324140752913</v>
      </c>
      <c r="C8" s="35">
        <v>2372.9076615000049</v>
      </c>
      <c r="D8" s="35">
        <v>2054.224752575285</v>
      </c>
    </row>
    <row r="9" spans="1:4">
      <c r="A9" s="25">
        <v>42551</v>
      </c>
      <c r="B9" s="35">
        <v>4563.8679311841533</v>
      </c>
      <c r="C9" s="35">
        <v>2429.3662055739328</v>
      </c>
      <c r="D9" s="35">
        <v>2134.501725610221</v>
      </c>
    </row>
    <row r="10" spans="1:4">
      <c r="A10" s="25">
        <v>42643</v>
      </c>
      <c r="B10" s="35">
        <v>4663.4076758539404</v>
      </c>
      <c r="C10" s="35">
        <v>2469.2776741514281</v>
      </c>
      <c r="D10" s="35">
        <v>2194.1300017025119</v>
      </c>
    </row>
    <row r="11" spans="1:4">
      <c r="A11" s="25">
        <v>42735</v>
      </c>
      <c r="B11" s="35">
        <v>4678.1795530645659</v>
      </c>
      <c r="C11" s="35">
        <v>2503.9245404702128</v>
      </c>
      <c r="D11" s="35">
        <v>2174.2550125943521</v>
      </c>
    </row>
    <row r="12" spans="1:4">
      <c r="A12" s="25">
        <v>42825</v>
      </c>
      <c r="B12" s="35">
        <v>4722.6029587005414</v>
      </c>
      <c r="C12" s="35">
        <v>2528.5773571317918</v>
      </c>
      <c r="D12" s="35">
        <v>2194.0256015687501</v>
      </c>
    </row>
    <row r="13" spans="1:4">
      <c r="A13" s="25">
        <v>42916</v>
      </c>
      <c r="B13" s="35">
        <v>4775.8997607462734</v>
      </c>
      <c r="C13" s="35">
        <v>2570.842917226893</v>
      </c>
      <c r="D13" s="35">
        <v>2205.05684351938</v>
      </c>
    </row>
    <row r="14" spans="1:4">
      <c r="A14" s="25">
        <v>43008</v>
      </c>
      <c r="B14" s="35">
        <v>4828.2976993985467</v>
      </c>
      <c r="C14" s="35">
        <v>2607.1278201221871</v>
      </c>
      <c r="D14" s="35">
        <v>2221.16987927636</v>
      </c>
    </row>
    <row r="15" spans="1:4">
      <c r="A15" s="25">
        <v>43100</v>
      </c>
      <c r="B15" s="35">
        <v>4845.9588864717089</v>
      </c>
      <c r="C15" s="35">
        <v>2638.9835540472882</v>
      </c>
      <c r="D15" s="35">
        <v>2206.9753324244211</v>
      </c>
    </row>
    <row r="16" spans="1:4">
      <c r="A16" s="25">
        <v>43190</v>
      </c>
      <c r="B16" s="35">
        <v>5005.1269415285096</v>
      </c>
      <c r="C16" s="35">
        <v>2697.2269046189508</v>
      </c>
      <c r="D16" s="35">
        <v>2307.9000369095602</v>
      </c>
    </row>
    <row r="17" spans="1:4">
      <c r="A17" s="25">
        <v>43281</v>
      </c>
      <c r="B17" s="35">
        <v>5159.0859360851919</v>
      </c>
      <c r="C17" s="35">
        <v>2740.0471071100701</v>
      </c>
      <c r="D17" s="35">
        <v>2419.0388289751209</v>
      </c>
    </row>
    <row r="18" spans="1:4">
      <c r="A18" s="25">
        <v>43373</v>
      </c>
      <c r="B18" s="35">
        <v>5180.7514265891796</v>
      </c>
      <c r="C18" s="35">
        <v>2757.1663616299702</v>
      </c>
      <c r="D18" s="35">
        <v>2423.5850649592098</v>
      </c>
    </row>
    <row r="19" spans="1:4">
      <c r="A19" s="25">
        <v>43465</v>
      </c>
      <c r="B19" s="35">
        <v>5184.9679374501093</v>
      </c>
      <c r="C19" s="35">
        <v>2775.4971816982088</v>
      </c>
      <c r="D19" s="35">
        <v>2409.4707557519</v>
      </c>
    </row>
    <row r="20" spans="1:4">
      <c r="A20" s="25">
        <v>43555</v>
      </c>
      <c r="B20" s="35">
        <v>5311.628596936529</v>
      </c>
      <c r="C20" s="35">
        <v>2811.3432509915301</v>
      </c>
      <c r="D20" s="35">
        <v>2500.2853459449998</v>
      </c>
    </row>
    <row r="21" spans="1:4">
      <c r="A21" s="25">
        <v>43646</v>
      </c>
      <c r="B21" s="35">
        <v>5411.0708200533199</v>
      </c>
      <c r="C21" s="35">
        <v>2847.1799923433</v>
      </c>
      <c r="D21" s="35">
        <v>2563.890827710019</v>
      </c>
    </row>
    <row r="22" spans="1:4">
      <c r="A22" s="25">
        <v>43738</v>
      </c>
      <c r="B22" s="35">
        <v>5436.6579329723299</v>
      </c>
      <c r="C22" s="35">
        <v>2876.3479447401201</v>
      </c>
      <c r="D22" s="35">
        <v>2560.3099882322099</v>
      </c>
    </row>
    <row r="23" spans="1:4">
      <c r="A23" s="25">
        <v>43830</v>
      </c>
      <c r="B23" s="35">
        <v>5404.8821722392586</v>
      </c>
      <c r="C23" s="35">
        <v>2894.59397387334</v>
      </c>
      <c r="D23" s="35">
        <v>2510.288198365919</v>
      </c>
    </row>
    <row r="24" spans="1:4">
      <c r="A24" s="25">
        <v>43921</v>
      </c>
      <c r="B24" s="35">
        <v>5521.2601804588066</v>
      </c>
      <c r="C24" s="35">
        <v>2922.2563049366672</v>
      </c>
      <c r="D24" s="35">
        <v>2599.003875522139</v>
      </c>
    </row>
    <row r="25" spans="1:4">
      <c r="A25" s="25">
        <v>44012</v>
      </c>
      <c r="B25" s="35">
        <v>5440.133548965664</v>
      </c>
      <c r="C25" s="35">
        <v>2928.804024464574</v>
      </c>
      <c r="D25" s="35">
        <v>2511.32952450109</v>
      </c>
    </row>
    <row r="26" spans="1:4">
      <c r="A26" s="25">
        <v>44104</v>
      </c>
      <c r="B26" s="35">
        <v>5430.16143720318</v>
      </c>
      <c r="C26" s="35">
        <v>2957.9416164955401</v>
      </c>
      <c r="D26" s="35">
        <v>2472.219820707639</v>
      </c>
    </row>
    <row r="27" spans="1:4">
      <c r="A27" s="25">
        <v>44196</v>
      </c>
      <c r="B27" s="35">
        <v>5374.8674586179604</v>
      </c>
      <c r="C27" s="35">
        <v>2967.9347169031498</v>
      </c>
      <c r="D27" s="35">
        <v>2406.9327417148102</v>
      </c>
    </row>
    <row r="28" spans="1:4">
      <c r="A28" s="25">
        <v>44286</v>
      </c>
      <c r="B28" s="35">
        <v>5471.3763092150393</v>
      </c>
      <c r="C28" s="35">
        <v>3012.3182699239101</v>
      </c>
      <c r="D28" s="35">
        <v>2459.0580392911302</v>
      </c>
    </row>
    <row r="29" spans="1:4">
      <c r="A29" s="25">
        <v>44377</v>
      </c>
      <c r="B29" s="35">
        <v>5506.9871302975607</v>
      </c>
      <c r="C29" s="35">
        <v>3052.6232444019802</v>
      </c>
      <c r="D29" s="35">
        <v>2454.3638858955801</v>
      </c>
    </row>
    <row r="30" spans="1:4">
      <c r="A30" s="25">
        <v>44469</v>
      </c>
      <c r="B30" s="35">
        <v>5575.3163037237418</v>
      </c>
      <c r="C30" s="35">
        <v>3098.9205984188029</v>
      </c>
      <c r="D30" s="35">
        <v>2476.3957053049389</v>
      </c>
    </row>
    <row r="31" spans="1:4">
      <c r="A31" s="25">
        <v>44561</v>
      </c>
      <c r="B31" s="35">
        <v>5443.6344605046061</v>
      </c>
      <c r="C31" s="35">
        <v>3036.0934811925172</v>
      </c>
      <c r="D31" s="35">
        <v>2407.5409793120898</v>
      </c>
    </row>
    <row r="32" spans="1:4">
      <c r="A32" s="25">
        <v>44651</v>
      </c>
      <c r="B32" s="35">
        <v>5593.4525678082773</v>
      </c>
      <c r="C32" s="35">
        <v>3069.847744029149</v>
      </c>
      <c r="D32" s="35">
        <v>2523.6048237791292</v>
      </c>
    </row>
    <row r="33" spans="1:4">
      <c r="A33" s="25">
        <v>44742</v>
      </c>
      <c r="B33" s="35">
        <v>5705.2919129410684</v>
      </c>
      <c r="C33" s="35">
        <v>3108.9111061764579</v>
      </c>
      <c r="D33" s="35">
        <v>2596.38080676461</v>
      </c>
    </row>
    <row r="34" spans="1:4">
      <c r="A34" s="25">
        <v>44834</v>
      </c>
      <c r="B34" s="35">
        <v>5811.6070716117001</v>
      </c>
      <c r="C34" s="35">
        <v>3123.1544207310808</v>
      </c>
      <c r="D34" s="35">
        <v>2688.4526508806198</v>
      </c>
    </row>
    <row r="35" spans="1:4">
      <c r="A35" s="25">
        <v>44926</v>
      </c>
      <c r="B35" s="35">
        <v>5846.8912005876391</v>
      </c>
      <c r="C35" s="35">
        <v>3144.8669747673698</v>
      </c>
      <c r="D35" s="35">
        <v>2702.0242258202702</v>
      </c>
    </row>
    <row r="36" spans="1:4">
      <c r="A36" s="25">
        <v>45016</v>
      </c>
      <c r="B36" s="35">
        <v>5854.9034407605204</v>
      </c>
      <c r="C36" s="35">
        <v>3130.7984813398898</v>
      </c>
      <c r="D36" s="35">
        <v>2724.1049594206302</v>
      </c>
    </row>
    <row r="37" spans="1:4">
      <c r="A37" s="25">
        <v>45107</v>
      </c>
      <c r="B37" s="35">
        <v>5947.4593188126501</v>
      </c>
      <c r="C37" s="35">
        <v>3153.3842309820702</v>
      </c>
      <c r="D37" s="35">
        <v>2794.0750878305789</v>
      </c>
    </row>
    <row r="38" spans="1:4">
      <c r="A38" s="25">
        <v>45199</v>
      </c>
      <c r="B38" s="35">
        <v>5913.6375348641004</v>
      </c>
      <c r="C38" s="35">
        <v>3139.12738432372</v>
      </c>
      <c r="D38" s="35">
        <v>2774.51015054038</v>
      </c>
    </row>
    <row r="39" spans="1:4">
      <c r="A39" s="25">
        <v>45291</v>
      </c>
      <c r="B39" s="35">
        <v>5786.4148620114493</v>
      </c>
      <c r="C39" s="35">
        <v>3116.8390601644901</v>
      </c>
      <c r="D39" s="35">
        <v>2669.5758018469601</v>
      </c>
    </row>
    <row r="40" spans="1:4">
      <c r="A40" s="25">
        <v>45382</v>
      </c>
      <c r="B40" s="35">
        <v>5851.7271587300784</v>
      </c>
      <c r="C40" s="35">
        <v>3136.4374410243981</v>
      </c>
      <c r="D40" s="35">
        <v>2715.2897177056798</v>
      </c>
    </row>
    <row r="41" spans="1:4">
      <c r="A41" s="25">
        <v>45473</v>
      </c>
      <c r="B41" s="35">
        <v>5850.2560356466793</v>
      </c>
      <c r="C41" s="35">
        <v>3137.735098117329</v>
      </c>
      <c r="D41" s="35">
        <v>2712.5209375293512</v>
      </c>
    </row>
    <row r="42" spans="1:4">
      <c r="A42" s="25">
        <v>45565</v>
      </c>
      <c r="B42" s="35">
        <v>5835.6664543367397</v>
      </c>
      <c r="C42" s="35">
        <v>3138.142007382025</v>
      </c>
      <c r="D42" s="35">
        <v>2697.5244469547142</v>
      </c>
    </row>
    <row r="43" spans="1:4">
      <c r="A43" s="25">
        <v>45657</v>
      </c>
      <c r="B43" s="35">
        <v>5867.0992224283546</v>
      </c>
      <c r="C43" s="35">
        <v>3154.941355278022</v>
      </c>
      <c r="D43" s="35">
        <v>2712.157867150333</v>
      </c>
    </row>
    <row r="44" spans="1:4">
      <c r="A44" s="25">
        <v>45747</v>
      </c>
      <c r="B44" s="35">
        <v>5811.0615968321581</v>
      </c>
      <c r="C44" s="35">
        <v>3130.393693285791</v>
      </c>
      <c r="D44" s="35">
        <v>2680.6679035463658</v>
      </c>
    </row>
    <row r="45" spans="1:4">
      <c r="A45" s="25">
        <v>45838</v>
      </c>
      <c r="B45" s="35">
        <v>5888.7167608492191</v>
      </c>
      <c r="C45" s="35">
        <v>3154.072225036321</v>
      </c>
      <c r="D45" s="35">
        <v>2734.6445358128958</v>
      </c>
    </row>
    <row r="46" spans="1:4">
      <c r="A46" s="25">
        <v>45930</v>
      </c>
      <c r="B46" s="35">
        <v>5878.5438458032786</v>
      </c>
      <c r="C46" s="35">
        <v>3158.1580198579559</v>
      </c>
      <c r="D46" s="35">
        <v>2720.3858259453218</v>
      </c>
    </row>
    <row r="47" spans="1:4">
      <c r="A47" s="25">
        <v>46022</v>
      </c>
      <c r="B47" s="35">
        <v>5833.7597667060236</v>
      </c>
      <c r="C47" s="35">
        <v>3154.3737938892032</v>
      </c>
      <c r="D47" s="35">
        <v>2679.38597281682</v>
      </c>
    </row>
    <row r="48" spans="1:4">
      <c r="B48" s="18"/>
      <c r="C48" s="18"/>
      <c r="D48" s="18"/>
    </row>
    <row r="49" spans="2:4">
      <c r="B49" s="18"/>
      <c r="C49" s="18"/>
      <c r="D49" s="18"/>
    </row>
    <row r="50" spans="2:4">
      <c r="B50" s="18"/>
      <c r="C50" s="18"/>
      <c r="D50" s="18"/>
    </row>
    <row r="51" spans="2:4">
      <c r="C51" s="18"/>
      <c r="D51" s="18"/>
    </row>
  </sheetData>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2"/>
  <dimension ref="A1:E47"/>
  <sheetViews>
    <sheetView zoomScaleNormal="100" workbookViewId="0"/>
  </sheetViews>
  <sheetFormatPr defaultRowHeight="15"/>
  <cols>
    <col min="1" max="1" width="10" customWidth="1"/>
    <col min="2" max="2" width="24.85546875" customWidth="1"/>
    <col min="3" max="3" width="24.5703125" bestFit="1" customWidth="1"/>
    <col min="4" max="4" width="27.42578125" bestFit="1" customWidth="1"/>
  </cols>
  <sheetData>
    <row r="1" spans="1:5">
      <c r="A1" s="1" t="s">
        <v>0</v>
      </c>
      <c r="B1" t="s">
        <v>83</v>
      </c>
    </row>
    <row r="2" spans="1:5">
      <c r="A2" s="1" t="s">
        <v>2</v>
      </c>
      <c r="B2" t="s">
        <v>3</v>
      </c>
    </row>
    <row r="3" spans="1:5">
      <c r="A3" s="1" t="s">
        <v>4</v>
      </c>
      <c r="B3" t="s">
        <v>41</v>
      </c>
    </row>
    <row r="4" spans="1:5">
      <c r="A4" s="1" t="s">
        <v>6</v>
      </c>
      <c r="B4" t="s">
        <v>130</v>
      </c>
    </row>
    <row r="7" spans="1:5">
      <c r="A7" s="3"/>
      <c r="B7" s="5" t="s">
        <v>64</v>
      </c>
      <c r="C7" s="5" t="s">
        <v>66</v>
      </c>
      <c r="D7" s="5" t="s">
        <v>65</v>
      </c>
      <c r="E7" s="9"/>
    </row>
    <row r="8" spans="1:5">
      <c r="A8" s="25">
        <v>42460</v>
      </c>
      <c r="B8" s="36">
        <v>0.52118116606301401</v>
      </c>
      <c r="C8" s="36">
        <v>2.3252400323515858</v>
      </c>
      <c r="D8" s="36">
        <v>4.8160899472188223</v>
      </c>
      <c r="E8" s="4"/>
    </row>
    <row r="9" spans="1:5">
      <c r="A9" s="25">
        <v>42551</v>
      </c>
      <c r="B9" s="36">
        <v>0.50919804362036702</v>
      </c>
      <c r="C9" s="36">
        <v>2.2780028769962009</v>
      </c>
      <c r="D9" s="36">
        <v>4.6223698525336827</v>
      </c>
      <c r="E9" s="4"/>
    </row>
    <row r="10" spans="1:5">
      <c r="A10" s="25">
        <v>42643</v>
      </c>
      <c r="B10" s="36">
        <v>0.48421328225544319</v>
      </c>
      <c r="C10" s="36">
        <v>2.1328064275651388</v>
      </c>
      <c r="D10" s="36">
        <v>4.448944042739706</v>
      </c>
      <c r="E10" s="4"/>
    </row>
    <row r="11" spans="1:5">
      <c r="A11" s="25">
        <v>42735</v>
      </c>
      <c r="B11" s="36">
        <v>0.55316388836716945</v>
      </c>
      <c r="C11" s="36">
        <v>2.1616493164830208</v>
      </c>
      <c r="D11" s="36">
        <v>4.1462773423237076</v>
      </c>
      <c r="E11" s="4"/>
    </row>
    <row r="12" spans="1:5">
      <c r="A12" s="25">
        <v>42825</v>
      </c>
      <c r="B12" s="36">
        <v>0.47850906425077072</v>
      </c>
      <c r="C12" s="36">
        <v>1.99616640752309</v>
      </c>
      <c r="D12" s="36">
        <v>3.942816063203324</v>
      </c>
      <c r="E12" s="4"/>
    </row>
    <row r="13" spans="1:5">
      <c r="A13" s="25">
        <v>42916</v>
      </c>
      <c r="B13" s="36">
        <v>0.52325694426460767</v>
      </c>
      <c r="C13" s="36">
        <v>2.0646937653418238</v>
      </c>
      <c r="D13" s="36">
        <v>3.909398076469432</v>
      </c>
      <c r="E13" s="4"/>
    </row>
    <row r="14" spans="1:5">
      <c r="A14" s="25">
        <v>43008</v>
      </c>
      <c r="B14" s="36">
        <v>0.52450166267347631</v>
      </c>
      <c r="C14" s="36">
        <v>1.95122910109315</v>
      </c>
      <c r="D14" s="36">
        <v>3.6829070844271552</v>
      </c>
      <c r="E14" s="4"/>
    </row>
    <row r="15" spans="1:5">
      <c r="A15" s="25">
        <v>43100</v>
      </c>
      <c r="B15" s="36">
        <v>0.55929779816739023</v>
      </c>
      <c r="C15" s="36">
        <v>1.976188469166047</v>
      </c>
      <c r="D15" s="36">
        <v>3.5548762245483738</v>
      </c>
      <c r="E15" s="4"/>
    </row>
    <row r="16" spans="1:5">
      <c r="A16" s="25">
        <v>43190</v>
      </c>
      <c r="B16" s="36">
        <v>0.52847032576842623</v>
      </c>
      <c r="C16" s="36">
        <v>2.1113859363035981</v>
      </c>
      <c r="D16" s="36">
        <v>3.4034902419619129</v>
      </c>
      <c r="E16" s="4"/>
    </row>
    <row r="17" spans="1:5">
      <c r="A17" s="25">
        <v>43281</v>
      </c>
      <c r="B17" s="36">
        <v>0.48106725377456028</v>
      </c>
      <c r="C17" s="36">
        <v>1.950328348197319</v>
      </c>
      <c r="D17" s="36">
        <v>3.215021012735912</v>
      </c>
      <c r="E17" s="4"/>
    </row>
    <row r="18" spans="1:5">
      <c r="A18" s="25">
        <v>43373</v>
      </c>
      <c r="B18" s="36">
        <v>0.48485066713261832</v>
      </c>
      <c r="C18" s="36">
        <v>1.9612616116029351</v>
      </c>
      <c r="D18" s="36">
        <v>3.0787116474082632</v>
      </c>
      <c r="E18" s="4"/>
    </row>
    <row r="19" spans="1:5">
      <c r="A19" s="25">
        <v>43465</v>
      </c>
      <c r="B19" s="36">
        <v>0.50585421638557004</v>
      </c>
      <c r="C19" s="36">
        <v>1.9704976749713421</v>
      </c>
      <c r="D19" s="36">
        <v>2.967554812462752</v>
      </c>
      <c r="E19" s="4"/>
    </row>
    <row r="20" spans="1:5">
      <c r="A20" s="25">
        <v>43555</v>
      </c>
      <c r="B20" s="36">
        <v>0.5069869387851994</v>
      </c>
      <c r="C20" s="36">
        <v>1.654631118734379</v>
      </c>
      <c r="D20" s="36">
        <v>2.8509917341384319</v>
      </c>
      <c r="E20" s="4"/>
    </row>
    <row r="21" spans="1:5">
      <c r="A21" s="25">
        <v>43646</v>
      </c>
      <c r="B21" s="36">
        <v>0.55886087665995898</v>
      </c>
      <c r="C21" s="36">
        <v>1.587738166107779</v>
      </c>
      <c r="D21" s="36">
        <v>2.762972918591291</v>
      </c>
      <c r="E21" s="4"/>
    </row>
    <row r="22" spans="1:5">
      <c r="A22" s="25">
        <v>43738</v>
      </c>
      <c r="B22" s="36">
        <v>0.5722313449463845</v>
      </c>
      <c r="C22" s="36">
        <v>1.625818571597619</v>
      </c>
      <c r="D22" s="36">
        <v>2.6752572262817198</v>
      </c>
      <c r="E22" s="4"/>
    </row>
    <row r="23" spans="1:5">
      <c r="A23" s="25">
        <v>43830</v>
      </c>
      <c r="B23" s="36">
        <v>0.60253860226764622</v>
      </c>
      <c r="C23" s="36">
        <v>1.576398628998646</v>
      </c>
      <c r="D23" s="36">
        <v>2.6148807451900788</v>
      </c>
      <c r="E23" s="4"/>
    </row>
    <row r="24" spans="1:5">
      <c r="A24" s="25">
        <v>43921</v>
      </c>
      <c r="B24" s="36">
        <v>0.54366240673297084</v>
      </c>
      <c r="C24" s="36">
        <v>1.6644984393808191</v>
      </c>
      <c r="D24" s="36">
        <v>2.4716910578608959</v>
      </c>
      <c r="E24" s="4"/>
    </row>
    <row r="25" spans="1:5">
      <c r="A25" s="25">
        <v>44012</v>
      </c>
      <c r="B25" s="36">
        <v>0.56197151320879846</v>
      </c>
      <c r="C25" s="36">
        <v>1.7764460228647401</v>
      </c>
      <c r="D25" s="36">
        <v>2.4414420327186539</v>
      </c>
      <c r="E25" s="4"/>
    </row>
    <row r="26" spans="1:5">
      <c r="A26" s="25">
        <v>44104</v>
      </c>
      <c r="B26" s="36">
        <v>0.55840205351205219</v>
      </c>
      <c r="C26" s="36">
        <v>1.7978117713893109</v>
      </c>
      <c r="D26" s="36">
        <v>2.4189065675397972</v>
      </c>
      <c r="E26" s="4"/>
    </row>
    <row r="27" spans="1:5">
      <c r="A27" s="25">
        <v>44196</v>
      </c>
      <c r="B27" s="36">
        <v>0.52561045829836228</v>
      </c>
      <c r="C27" s="36">
        <v>1.739739505578104</v>
      </c>
      <c r="D27" s="36">
        <v>2.292547823299429</v>
      </c>
      <c r="E27" s="4"/>
    </row>
    <row r="28" spans="1:5">
      <c r="A28" s="25">
        <v>44286</v>
      </c>
      <c r="B28" s="36">
        <v>0.43902926690973959</v>
      </c>
      <c r="C28" s="36">
        <v>1.6464993390584219</v>
      </c>
      <c r="D28" s="36">
        <v>2.232934113954343</v>
      </c>
      <c r="E28" s="4"/>
    </row>
    <row r="29" spans="1:5">
      <c r="A29" s="25">
        <v>44377</v>
      </c>
      <c r="B29" s="36">
        <v>0.39174064299886568</v>
      </c>
      <c r="C29" s="36">
        <v>1.816915383304619</v>
      </c>
      <c r="D29" s="36">
        <v>2.1645805039308121</v>
      </c>
      <c r="E29" s="4"/>
    </row>
    <row r="30" spans="1:5">
      <c r="A30" s="25">
        <v>44469</v>
      </c>
      <c r="B30" s="36">
        <v>0.36670200525567981</v>
      </c>
      <c r="C30" s="36">
        <v>1.5771973031876629</v>
      </c>
      <c r="D30" s="36">
        <v>2.0673166422984788</v>
      </c>
      <c r="E30" s="4"/>
    </row>
    <row r="31" spans="1:5">
      <c r="A31" s="25">
        <v>44561</v>
      </c>
      <c r="B31" s="36">
        <v>0.3573315354272219</v>
      </c>
      <c r="C31" s="36">
        <v>1.506072920435096</v>
      </c>
      <c r="D31" s="36">
        <v>1.998785226481768</v>
      </c>
      <c r="E31" s="4"/>
    </row>
    <row r="32" spans="1:5">
      <c r="A32" s="25">
        <v>44651</v>
      </c>
      <c r="B32" s="36">
        <v>0.28873596396847873</v>
      </c>
      <c r="C32" s="36">
        <v>1.2165378126732871</v>
      </c>
      <c r="D32" s="36">
        <v>1.8904793881384501</v>
      </c>
      <c r="E32" s="4"/>
    </row>
    <row r="33" spans="1:5">
      <c r="A33" s="25">
        <v>44742</v>
      </c>
      <c r="B33" s="36">
        <v>0.2802290017835864</v>
      </c>
      <c r="C33" s="36">
        <v>1.14166893835038</v>
      </c>
      <c r="D33" s="36">
        <v>1.8154371501026829</v>
      </c>
      <c r="E33" s="4"/>
    </row>
    <row r="34" spans="1:5">
      <c r="A34" s="25">
        <v>44834</v>
      </c>
      <c r="B34" s="36">
        <v>0.27163589301450469</v>
      </c>
      <c r="C34" s="36">
        <v>1.043818584443198</v>
      </c>
      <c r="D34" s="36">
        <v>1.7688894770151411</v>
      </c>
      <c r="E34" s="4"/>
    </row>
    <row r="35" spans="1:5">
      <c r="A35" s="25">
        <v>44926</v>
      </c>
      <c r="B35" s="36">
        <v>0.2580872317481403</v>
      </c>
      <c r="C35" s="36">
        <v>1.064292402612119</v>
      </c>
      <c r="D35" s="36">
        <v>1.8461020098693</v>
      </c>
      <c r="E35" s="4"/>
    </row>
    <row r="36" spans="1:5">
      <c r="A36" s="25">
        <v>45016</v>
      </c>
      <c r="B36" s="36">
        <v>0.25748814421107019</v>
      </c>
      <c r="C36" s="36">
        <v>0.97292076866928123</v>
      </c>
      <c r="D36" s="36">
        <v>1.809160158212199</v>
      </c>
      <c r="E36" s="4"/>
    </row>
    <row r="37" spans="1:5">
      <c r="A37" s="25">
        <v>45107</v>
      </c>
      <c r="B37" s="36">
        <v>0.25691134561264212</v>
      </c>
      <c r="C37" s="36">
        <v>0.98409537746595943</v>
      </c>
      <c r="D37" s="36">
        <v>1.8611327521557901</v>
      </c>
      <c r="E37" s="4"/>
    </row>
    <row r="38" spans="1:5">
      <c r="A38" s="25">
        <v>45199</v>
      </c>
      <c r="B38" s="36">
        <v>0.28350921767407078</v>
      </c>
      <c r="C38" s="36">
        <v>0.94309578450224674</v>
      </c>
      <c r="D38" s="36">
        <v>1.871834431845131</v>
      </c>
      <c r="E38" s="4"/>
    </row>
    <row r="39" spans="1:5">
      <c r="A39" s="25">
        <v>45291</v>
      </c>
      <c r="B39" s="36">
        <v>0.3353558241175007</v>
      </c>
      <c r="C39" s="36">
        <v>1.037290050502381</v>
      </c>
      <c r="D39" s="36">
        <v>1.917375418714802</v>
      </c>
      <c r="E39" s="4"/>
    </row>
    <row r="40" spans="1:5">
      <c r="A40" s="25">
        <v>45382</v>
      </c>
      <c r="B40" s="36">
        <v>0.34683778338656962</v>
      </c>
      <c r="C40" s="36">
        <v>0.96060085365939696</v>
      </c>
      <c r="D40" s="36">
        <v>1.945185711609303</v>
      </c>
      <c r="E40" s="4"/>
    </row>
    <row r="41" spans="1:5">
      <c r="A41" s="25">
        <v>45473</v>
      </c>
      <c r="B41" s="36">
        <v>0.35081565407449128</v>
      </c>
      <c r="C41" s="36">
        <v>0.98910972223928162</v>
      </c>
      <c r="D41" s="36">
        <v>1.954367122994356</v>
      </c>
      <c r="E41" s="4"/>
    </row>
    <row r="42" spans="1:5">
      <c r="A42" s="25">
        <v>45565</v>
      </c>
      <c r="B42" s="36">
        <v>0.39639957215983251</v>
      </c>
      <c r="C42" s="36">
        <v>1.0170458606889849</v>
      </c>
      <c r="D42" s="36">
        <v>1.9888196900366459</v>
      </c>
      <c r="E42" s="4"/>
    </row>
    <row r="43" spans="1:5">
      <c r="A43" s="25">
        <v>45657</v>
      </c>
      <c r="B43" s="36">
        <v>0.45207023661418011</v>
      </c>
      <c r="C43" s="36">
        <v>1.0438273839848931</v>
      </c>
      <c r="D43" s="36">
        <v>1.997810098329118</v>
      </c>
      <c r="E43" s="4"/>
    </row>
    <row r="44" spans="1:5">
      <c r="A44" s="25">
        <v>45747</v>
      </c>
      <c r="B44" s="36">
        <v>0.41129497527994119</v>
      </c>
      <c r="C44" s="36">
        <v>1.0080328920320709</v>
      </c>
      <c r="D44" s="36">
        <v>1.9619140793825449</v>
      </c>
      <c r="E44" s="4"/>
    </row>
    <row r="45" spans="1:5">
      <c r="A45" s="25">
        <v>45838</v>
      </c>
      <c r="B45" s="36">
        <v>0.37219031898176003</v>
      </c>
      <c r="C45" s="36">
        <v>1.065271690259963</v>
      </c>
      <c r="D45" s="36">
        <v>1.9617941357186439</v>
      </c>
    </row>
    <row r="46" spans="1:5">
      <c r="A46" s="25">
        <v>45930</v>
      </c>
      <c r="B46" s="36">
        <v>0.37907325697197541</v>
      </c>
      <c r="C46" s="36">
        <v>1.0179617949126989</v>
      </c>
      <c r="D46" s="36">
        <v>1.966051284220925</v>
      </c>
    </row>
    <row r="47" spans="1:5">
      <c r="A47" s="25">
        <v>46022</v>
      </c>
      <c r="B47" s="36">
        <v>0.39017952839490738</v>
      </c>
      <c r="C47" s="36">
        <v>0.99510058737953455</v>
      </c>
      <c r="D47" s="36">
        <v>1.965763977241364</v>
      </c>
    </row>
  </sheetData>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4"/>
  <dimension ref="A1:B47"/>
  <sheetViews>
    <sheetView zoomScaleNormal="100" workbookViewId="0"/>
  </sheetViews>
  <sheetFormatPr defaultRowHeight="15"/>
  <cols>
    <col min="1" max="1" width="10" customWidth="1"/>
    <col min="2" max="2" width="31.42578125" customWidth="1"/>
    <col min="4" max="4" width="10.42578125" bestFit="1" customWidth="1"/>
  </cols>
  <sheetData>
    <row r="1" spans="1:2">
      <c r="A1" s="1" t="s">
        <v>0</v>
      </c>
      <c r="B1" t="s">
        <v>131</v>
      </c>
    </row>
    <row r="2" spans="1:2">
      <c r="A2" s="1" t="s">
        <v>2</v>
      </c>
      <c r="B2" t="s">
        <v>3</v>
      </c>
    </row>
    <row r="3" spans="1:2">
      <c r="A3" s="1" t="s">
        <v>4</v>
      </c>
      <c r="B3" t="s">
        <v>31</v>
      </c>
    </row>
    <row r="4" spans="1:2">
      <c r="A4" s="1" t="s">
        <v>6</v>
      </c>
      <c r="B4" t="s">
        <v>84</v>
      </c>
    </row>
    <row r="7" spans="1:2">
      <c r="A7" s="3"/>
      <c r="B7" s="5" t="s">
        <v>85</v>
      </c>
    </row>
    <row r="8" spans="1:2">
      <c r="A8" s="25">
        <v>42460</v>
      </c>
      <c r="B8" s="36">
        <v>11.280958497837879</v>
      </c>
    </row>
    <row r="9" spans="1:2">
      <c r="A9" s="25">
        <v>42551</v>
      </c>
      <c r="B9" s="36">
        <v>9.2095703085836824</v>
      </c>
    </row>
    <row r="10" spans="1:2">
      <c r="A10" s="25">
        <v>42643</v>
      </c>
      <c r="B10" s="36">
        <v>9.0044922080005136</v>
      </c>
    </row>
    <row r="11" spans="1:2">
      <c r="A11" s="25">
        <v>42735</v>
      </c>
      <c r="B11" s="36">
        <v>8.3621946949326755</v>
      </c>
    </row>
    <row r="12" spans="1:2">
      <c r="A12" s="25">
        <v>42825</v>
      </c>
      <c r="B12" s="36">
        <v>6.5729393637527664</v>
      </c>
    </row>
    <row r="13" spans="1:2">
      <c r="A13" s="25">
        <v>42916</v>
      </c>
      <c r="B13" s="36">
        <v>11.689139467162221</v>
      </c>
    </row>
    <row r="14" spans="1:2">
      <c r="A14" s="25">
        <v>43008</v>
      </c>
      <c r="B14" s="36">
        <v>11.101749409872991</v>
      </c>
    </row>
    <row r="15" spans="1:2">
      <c r="A15" s="25">
        <v>43100</v>
      </c>
      <c r="B15" s="36">
        <v>9.5137622931604682</v>
      </c>
    </row>
    <row r="16" spans="1:2">
      <c r="A16" s="25">
        <v>43190</v>
      </c>
      <c r="B16" s="36">
        <v>6.8349808057519583</v>
      </c>
    </row>
    <row r="17" spans="1:2">
      <c r="A17" s="25">
        <v>43281</v>
      </c>
      <c r="B17" s="36">
        <v>11.293134523278351</v>
      </c>
    </row>
    <row r="18" spans="1:2">
      <c r="A18" s="25">
        <v>43373</v>
      </c>
      <c r="B18" s="36">
        <v>9.6054214350861145</v>
      </c>
    </row>
    <row r="19" spans="1:2">
      <c r="A19" s="25">
        <v>43465</v>
      </c>
      <c r="B19" s="36">
        <v>8.2270348006593892</v>
      </c>
    </row>
    <row r="20" spans="1:2">
      <c r="A20" s="25">
        <v>43555</v>
      </c>
      <c r="B20" s="36">
        <v>6.038537482110085</v>
      </c>
    </row>
    <row r="21" spans="1:2">
      <c r="A21" s="25">
        <v>43646</v>
      </c>
      <c r="B21" s="36">
        <v>6.6770487589517584</v>
      </c>
    </row>
    <row r="22" spans="1:2">
      <c r="A22" s="25">
        <v>43738</v>
      </c>
      <c r="B22" s="36">
        <v>6.6966970564136448</v>
      </c>
    </row>
    <row r="23" spans="1:2">
      <c r="A23" s="25">
        <v>43830</v>
      </c>
      <c r="B23" s="36">
        <v>7.4310173001272313</v>
      </c>
    </row>
    <row r="24" spans="1:2">
      <c r="A24" s="25">
        <v>43921</v>
      </c>
      <c r="B24" s="36">
        <v>5.0804807015527613</v>
      </c>
    </row>
    <row r="25" spans="1:2">
      <c r="A25" s="25">
        <v>44012</v>
      </c>
      <c r="B25" s="36">
        <v>6.7165327134308974</v>
      </c>
    </row>
    <row r="26" spans="1:2">
      <c r="A26" s="25">
        <v>44104</v>
      </c>
      <c r="B26" s="36">
        <v>6.5874307225417779</v>
      </c>
    </row>
    <row r="27" spans="1:2">
      <c r="A27" s="25">
        <v>44196</v>
      </c>
      <c r="B27" s="36">
        <v>6.6163590954640332</v>
      </c>
    </row>
    <row r="28" spans="1:2">
      <c r="A28" s="25">
        <v>44286</v>
      </c>
      <c r="B28" s="36">
        <v>7.1291294698026499</v>
      </c>
    </row>
    <row r="29" spans="1:2">
      <c r="A29" s="25">
        <v>44377</v>
      </c>
      <c r="B29" s="36">
        <v>7.5686878402135376</v>
      </c>
    </row>
    <row r="30" spans="1:2">
      <c r="A30" s="25">
        <v>44469</v>
      </c>
      <c r="B30" s="36">
        <v>7.4897331357750039</v>
      </c>
    </row>
    <row r="31" spans="1:2">
      <c r="A31" s="25">
        <v>44561</v>
      </c>
      <c r="B31" s="36">
        <v>7.2152081344932881</v>
      </c>
    </row>
    <row r="32" spans="1:2">
      <c r="A32" s="25">
        <v>44651</v>
      </c>
      <c r="B32" s="36">
        <v>7.2261942341604861</v>
      </c>
    </row>
    <row r="33" spans="1:2">
      <c r="A33" s="25">
        <v>44742</v>
      </c>
      <c r="B33" s="36">
        <v>7.0096577393070527</v>
      </c>
    </row>
    <row r="34" spans="1:2">
      <c r="A34" s="25">
        <v>44834</v>
      </c>
      <c r="B34" s="36">
        <v>8.071002351333183</v>
      </c>
    </row>
    <row r="35" spans="1:2">
      <c r="A35" s="25">
        <v>44926</v>
      </c>
      <c r="B35" s="36">
        <v>7.7012589408521031</v>
      </c>
    </row>
    <row r="36" spans="1:2">
      <c r="A36" s="25">
        <v>45016</v>
      </c>
      <c r="B36" s="36">
        <v>9.569750967507936</v>
      </c>
    </row>
    <row r="37" spans="1:2">
      <c r="A37" s="25">
        <v>45107</v>
      </c>
      <c r="B37" s="36">
        <v>9.267056584802253</v>
      </c>
    </row>
    <row r="38" spans="1:2">
      <c r="A38" s="25">
        <v>45199</v>
      </c>
      <c r="B38" s="36">
        <v>8.9399610993184915</v>
      </c>
    </row>
    <row r="39" spans="1:2">
      <c r="A39" s="25">
        <v>45291</v>
      </c>
      <c r="B39" s="36">
        <v>8.148605404702943</v>
      </c>
    </row>
    <row r="40" spans="1:2">
      <c r="A40" s="25">
        <v>45382</v>
      </c>
      <c r="B40" s="36">
        <v>7.6719259668879598</v>
      </c>
    </row>
    <row r="41" spans="1:2">
      <c r="A41" s="25">
        <v>45473</v>
      </c>
      <c r="B41" s="36">
        <v>7.8326156429826588</v>
      </c>
    </row>
    <row r="42" spans="1:2">
      <c r="A42" s="25">
        <v>45565</v>
      </c>
      <c r="B42" s="36">
        <v>7.6517592154044731</v>
      </c>
    </row>
    <row r="43" spans="1:2">
      <c r="A43" s="25">
        <v>45657</v>
      </c>
      <c r="B43" s="36">
        <v>7.2800394957899286</v>
      </c>
    </row>
    <row r="44" spans="1:2">
      <c r="A44" s="25">
        <v>45747</v>
      </c>
      <c r="B44" s="36">
        <v>7.1820326320824579</v>
      </c>
    </row>
    <row r="45" spans="1:2">
      <c r="A45" s="25">
        <v>45838</v>
      </c>
      <c r="B45" s="36">
        <v>6.9032375251590814</v>
      </c>
    </row>
    <row r="46" spans="1:2">
      <c r="A46" s="25">
        <v>45930</v>
      </c>
      <c r="B46" s="36">
        <v>6.9835243160830967</v>
      </c>
    </row>
    <row r="47" spans="1:2">
      <c r="A47" s="25">
        <v>46022</v>
      </c>
      <c r="B47" s="36">
        <v>6.7850889524743314</v>
      </c>
    </row>
  </sheetData>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6"/>
  <dimension ref="A1:E47"/>
  <sheetViews>
    <sheetView zoomScaleNormal="100" workbookViewId="0"/>
  </sheetViews>
  <sheetFormatPr defaultRowHeight="15"/>
  <cols>
    <col min="1" max="1" width="10" customWidth="1"/>
    <col min="2" max="2" width="20.5703125" customWidth="1"/>
    <col min="3" max="3" width="21.7109375" bestFit="1" customWidth="1"/>
    <col min="4" max="4" width="28.5703125" bestFit="1" customWidth="1"/>
    <col min="5" max="5" width="12" customWidth="1"/>
  </cols>
  <sheetData>
    <row r="1" spans="1:4">
      <c r="A1" s="1" t="s">
        <v>0</v>
      </c>
      <c r="B1" t="s">
        <v>132</v>
      </c>
    </row>
    <row r="2" spans="1:4">
      <c r="A2" s="1" t="s">
        <v>2</v>
      </c>
      <c r="B2" t="s">
        <v>19</v>
      </c>
    </row>
    <row r="3" spans="1:4">
      <c r="A3" s="1" t="s">
        <v>4</v>
      </c>
      <c r="B3" t="s">
        <v>20</v>
      </c>
    </row>
    <row r="4" spans="1:4">
      <c r="A4" s="1" t="s">
        <v>6</v>
      </c>
      <c r="B4" t="s">
        <v>86</v>
      </c>
    </row>
    <row r="7" spans="1:4">
      <c r="A7" s="3"/>
      <c r="B7" s="5" t="s">
        <v>22</v>
      </c>
      <c r="C7" s="5" t="s">
        <v>24</v>
      </c>
      <c r="D7" s="5" t="s">
        <v>25</v>
      </c>
    </row>
    <row r="8" spans="1:4">
      <c r="A8" s="25">
        <v>42460</v>
      </c>
      <c r="B8" s="35">
        <v>622.48194574467504</v>
      </c>
      <c r="C8" s="35">
        <v>526.85611711066133</v>
      </c>
      <c r="D8" s="35">
        <v>95.6258286340137</v>
      </c>
    </row>
    <row r="9" spans="1:4">
      <c r="A9" s="25">
        <v>42551</v>
      </c>
      <c r="B9" s="35">
        <v>638.59221286723368</v>
      </c>
      <c r="C9" s="35">
        <v>541.56433371795561</v>
      </c>
      <c r="D9" s="35">
        <v>97.027879149278093</v>
      </c>
    </row>
    <row r="10" spans="1:4">
      <c r="A10" s="25">
        <v>42643</v>
      </c>
      <c r="B10" s="35">
        <v>650.04762023667422</v>
      </c>
      <c r="C10" s="35">
        <v>552.40007733180119</v>
      </c>
      <c r="D10" s="35">
        <v>97.647542904873006</v>
      </c>
    </row>
    <row r="11" spans="1:4">
      <c r="A11" s="25">
        <v>42735</v>
      </c>
      <c r="B11" s="35">
        <v>648.67818691908815</v>
      </c>
      <c r="C11" s="35">
        <v>551.13588934155177</v>
      </c>
      <c r="D11" s="35">
        <v>97.542297577536317</v>
      </c>
    </row>
    <row r="12" spans="1:4">
      <c r="A12" s="25">
        <v>42825</v>
      </c>
      <c r="B12" s="35">
        <v>667.19107560491227</v>
      </c>
      <c r="C12" s="35">
        <v>568.9751382713041</v>
      </c>
      <c r="D12" s="35">
        <v>98.215937333608196</v>
      </c>
    </row>
    <row r="13" spans="1:4">
      <c r="A13" s="25">
        <v>42916</v>
      </c>
      <c r="B13" s="35">
        <v>689.08097318276589</v>
      </c>
      <c r="C13" s="35">
        <v>588.80366534813311</v>
      </c>
      <c r="D13" s="35">
        <v>100.27730783463269</v>
      </c>
    </row>
    <row r="14" spans="1:4">
      <c r="A14" s="25">
        <v>43008</v>
      </c>
      <c r="B14" s="35">
        <v>706.89351204692514</v>
      </c>
      <c r="C14" s="35">
        <v>607.13586767774757</v>
      </c>
      <c r="D14" s="35">
        <v>99.757644369177598</v>
      </c>
    </row>
    <row r="15" spans="1:4">
      <c r="A15" s="25">
        <v>43100</v>
      </c>
      <c r="B15" s="35">
        <v>727.31262704744552</v>
      </c>
      <c r="C15" s="35">
        <v>628.22741828292794</v>
      </c>
      <c r="D15" s="35">
        <v>99.085208764517589</v>
      </c>
    </row>
    <row r="16" spans="1:4">
      <c r="A16" s="25">
        <v>43190</v>
      </c>
      <c r="B16" s="35">
        <v>744.0603220753278</v>
      </c>
      <c r="C16" s="35">
        <v>644.58208745611978</v>
      </c>
      <c r="D16" s="35">
        <v>99.478234619207996</v>
      </c>
    </row>
    <row r="17" spans="1:5">
      <c r="A17" s="25">
        <v>43281</v>
      </c>
      <c r="B17" s="35">
        <v>759.23963113811612</v>
      </c>
      <c r="C17" s="35">
        <v>658.42313088775245</v>
      </c>
      <c r="D17" s="35">
        <v>100.8165002503637</v>
      </c>
    </row>
    <row r="18" spans="1:5">
      <c r="A18" s="25">
        <v>43373</v>
      </c>
      <c r="B18" s="35">
        <v>772.87009900045882</v>
      </c>
      <c r="C18" s="35">
        <v>672.3913128166472</v>
      </c>
      <c r="D18" s="35">
        <v>100.47878618381159</v>
      </c>
    </row>
    <row r="19" spans="1:5">
      <c r="A19" s="25">
        <v>43465</v>
      </c>
      <c r="B19" s="35">
        <v>787.79832255862971</v>
      </c>
      <c r="C19" s="35">
        <v>688.35318701797985</v>
      </c>
      <c r="D19" s="35">
        <v>99.4451355406499</v>
      </c>
    </row>
    <row r="20" spans="1:5">
      <c r="A20" s="25">
        <v>43555</v>
      </c>
      <c r="B20" s="35">
        <v>798.95889251254937</v>
      </c>
      <c r="C20" s="35">
        <v>697.95745181368284</v>
      </c>
      <c r="D20" s="35">
        <v>101.0014406988666</v>
      </c>
    </row>
    <row r="21" spans="1:5">
      <c r="A21" s="25">
        <v>43646</v>
      </c>
      <c r="B21" s="35">
        <v>816.95153871305229</v>
      </c>
      <c r="C21" s="35">
        <v>715.17871853367706</v>
      </c>
      <c r="D21" s="35">
        <v>101.7728201793753</v>
      </c>
    </row>
    <row r="22" spans="1:5">
      <c r="A22" s="25">
        <v>43738</v>
      </c>
      <c r="B22" s="35">
        <v>831.08277291274396</v>
      </c>
      <c r="C22" s="35">
        <v>728.17830477591338</v>
      </c>
      <c r="D22" s="35">
        <v>102.9044681368306</v>
      </c>
    </row>
    <row r="23" spans="1:5">
      <c r="A23" s="25">
        <v>43830</v>
      </c>
      <c r="B23" s="35">
        <v>845.32912845390422</v>
      </c>
      <c r="C23" s="35">
        <v>740.75214636131534</v>
      </c>
      <c r="D23" s="35">
        <v>104.57698209258891</v>
      </c>
    </row>
    <row r="24" spans="1:5">
      <c r="A24" s="25">
        <v>43921</v>
      </c>
      <c r="B24" s="35">
        <v>859.2179811982835</v>
      </c>
      <c r="C24" s="35">
        <v>752.60705554096114</v>
      </c>
      <c r="D24" s="35">
        <v>106.6109256573224</v>
      </c>
    </row>
    <row r="25" spans="1:5">
      <c r="A25" s="25">
        <v>44012</v>
      </c>
      <c r="B25" s="35">
        <v>879.64931760944273</v>
      </c>
      <c r="C25" s="35">
        <v>765.53660871239958</v>
      </c>
      <c r="D25" s="35">
        <v>114.11270889704321</v>
      </c>
    </row>
    <row r="26" spans="1:5">
      <c r="A26" s="25">
        <v>44104</v>
      </c>
      <c r="B26" s="35">
        <v>899.1611378366232</v>
      </c>
      <c r="C26" s="35">
        <v>778.65342521078935</v>
      </c>
      <c r="D26" s="35">
        <v>120.5077126258339</v>
      </c>
    </row>
    <row r="27" spans="1:5">
      <c r="A27" s="25">
        <v>44196</v>
      </c>
      <c r="B27" s="35">
        <v>922.53508422231528</v>
      </c>
      <c r="C27" s="35">
        <v>797.16428438419393</v>
      </c>
      <c r="D27" s="35">
        <v>125.3707998381213</v>
      </c>
    </row>
    <row r="28" spans="1:5">
      <c r="A28" s="25">
        <v>44286</v>
      </c>
      <c r="B28" s="35">
        <v>942.43746558456212</v>
      </c>
      <c r="C28" s="35">
        <v>813.0831938087141</v>
      </c>
      <c r="D28" s="35">
        <v>129.35427177584799</v>
      </c>
      <c r="E28" s="9"/>
    </row>
    <row r="29" spans="1:5">
      <c r="A29" s="25">
        <v>44377</v>
      </c>
      <c r="B29" s="35">
        <v>963.36242323598196</v>
      </c>
      <c r="C29" s="35">
        <v>829.0205959303504</v>
      </c>
      <c r="D29" s="35">
        <v>134.3418273056316</v>
      </c>
    </row>
    <row r="30" spans="1:5">
      <c r="A30" s="25">
        <v>44469</v>
      </c>
      <c r="B30" s="35">
        <v>982.15199460485439</v>
      </c>
      <c r="C30" s="35">
        <v>843.7352864306464</v>
      </c>
      <c r="D30" s="35">
        <v>138.41670817420791</v>
      </c>
    </row>
    <row r="31" spans="1:5">
      <c r="A31" s="25">
        <v>44561</v>
      </c>
      <c r="B31" s="35">
        <v>1008.707648193986</v>
      </c>
      <c r="C31" s="35">
        <v>861.18457077008247</v>
      </c>
      <c r="D31" s="35">
        <v>147.52307742390329</v>
      </c>
    </row>
    <row r="32" spans="1:5">
      <c r="A32" s="25">
        <v>44651</v>
      </c>
      <c r="B32" s="35">
        <v>1041.14086022061</v>
      </c>
      <c r="C32" s="35">
        <v>887.46727279636025</v>
      </c>
      <c r="D32" s="35">
        <v>153.67358742424989</v>
      </c>
    </row>
    <row r="33" spans="1:5">
      <c r="A33" s="25">
        <v>44742</v>
      </c>
      <c r="B33" s="35">
        <v>1066.4154121501981</v>
      </c>
      <c r="C33" s="35">
        <v>904.8355824140408</v>
      </c>
      <c r="D33" s="35">
        <v>161.57982973615751</v>
      </c>
    </row>
    <row r="34" spans="1:5">
      <c r="A34" s="25">
        <v>44834</v>
      </c>
      <c r="B34" s="35">
        <v>1081.1620970298341</v>
      </c>
      <c r="C34" s="35">
        <v>913.76973887350346</v>
      </c>
      <c r="D34" s="35">
        <v>167.39235815633029</v>
      </c>
    </row>
    <row r="35" spans="1:5">
      <c r="A35" s="25">
        <v>44926</v>
      </c>
      <c r="B35" s="35">
        <v>1104.54438522743</v>
      </c>
      <c r="C35" s="35">
        <v>927.17977979700095</v>
      </c>
      <c r="D35" s="35">
        <v>177.3646054304289</v>
      </c>
    </row>
    <row r="36" spans="1:5">
      <c r="A36" s="25">
        <v>45016</v>
      </c>
      <c r="B36" s="35">
        <v>1116.00113756935</v>
      </c>
      <c r="C36" s="35">
        <v>936.12770377579443</v>
      </c>
      <c r="D36" s="35">
        <v>179.87343379355639</v>
      </c>
    </row>
    <row r="37" spans="1:5">
      <c r="A37" s="25">
        <v>45107</v>
      </c>
      <c r="B37" s="35">
        <v>1129.208935041509</v>
      </c>
      <c r="C37" s="35">
        <v>945.67032064252135</v>
      </c>
      <c r="D37" s="35">
        <v>183.5386143989879</v>
      </c>
    </row>
    <row r="38" spans="1:5">
      <c r="A38" s="25">
        <v>45199</v>
      </c>
      <c r="B38" s="35">
        <v>1144.485516527242</v>
      </c>
      <c r="C38" s="35">
        <v>956.26737539019223</v>
      </c>
      <c r="D38" s="35">
        <v>188.21814113704971</v>
      </c>
    </row>
    <row r="39" spans="1:5">
      <c r="A39" s="25">
        <v>45291</v>
      </c>
      <c r="B39" s="35">
        <v>1156.1828824189729</v>
      </c>
      <c r="C39" s="35">
        <v>964.20840404032379</v>
      </c>
      <c r="D39" s="35">
        <v>191.97447837864911</v>
      </c>
    </row>
    <row r="40" spans="1:5">
      <c r="A40" s="25">
        <v>45382</v>
      </c>
      <c r="B40" s="35">
        <v>1167.977634371005</v>
      </c>
      <c r="C40" s="35">
        <v>972.29632247511927</v>
      </c>
      <c r="D40" s="35">
        <v>195.6813118958857</v>
      </c>
    </row>
    <row r="41" spans="1:5">
      <c r="A41" s="25">
        <v>45473</v>
      </c>
      <c r="B41" s="35">
        <v>1185.054309881034</v>
      </c>
      <c r="C41" s="35">
        <v>989.86835866322087</v>
      </c>
      <c r="D41" s="35">
        <v>195.1859512178132</v>
      </c>
    </row>
    <row r="42" spans="1:5">
      <c r="A42" s="25">
        <v>45565</v>
      </c>
      <c r="B42" s="35">
        <v>1200.3063995972759</v>
      </c>
      <c r="C42" s="35">
        <v>1006.215956424224</v>
      </c>
      <c r="D42" s="35">
        <v>194.09044317305211</v>
      </c>
    </row>
    <row r="43" spans="1:5">
      <c r="A43" s="25">
        <v>45657</v>
      </c>
      <c r="B43" s="35">
        <v>1217.26652181043</v>
      </c>
      <c r="C43" s="35">
        <v>1025.6652665260831</v>
      </c>
      <c r="D43" s="35">
        <v>191.60125528434719</v>
      </c>
      <c r="E43" s="15"/>
    </row>
    <row r="44" spans="1:5">
      <c r="A44" s="25">
        <v>45747</v>
      </c>
      <c r="B44" s="35">
        <v>1230.285170722791</v>
      </c>
      <c r="C44" s="35">
        <v>1038.528492216318</v>
      </c>
      <c r="D44" s="35">
        <v>191.75667850647261</v>
      </c>
    </row>
    <row r="45" spans="1:5">
      <c r="A45" s="25">
        <v>45838</v>
      </c>
      <c r="B45" s="35">
        <v>1240.413526579779</v>
      </c>
      <c r="C45" s="35">
        <v>1049.938604419161</v>
      </c>
      <c r="D45" s="35">
        <v>190.47492216061741</v>
      </c>
    </row>
    <row r="46" spans="1:5">
      <c r="A46" s="25">
        <v>45930</v>
      </c>
      <c r="B46" s="35">
        <v>1252.0704011889161</v>
      </c>
      <c r="C46" s="35">
        <v>1062.3663135640229</v>
      </c>
      <c r="D46" s="35">
        <v>189.70408762489299</v>
      </c>
    </row>
    <row r="47" spans="1:5">
      <c r="A47" s="25">
        <v>46022</v>
      </c>
      <c r="B47" s="35">
        <v>1263.8066694118411</v>
      </c>
      <c r="C47" s="35">
        <v>1075.3905753850941</v>
      </c>
      <c r="D47" s="35">
        <v>188.41609402674649</v>
      </c>
      <c r="E47" s="35"/>
    </row>
  </sheetData>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8"/>
  <dimension ref="A1:E47"/>
  <sheetViews>
    <sheetView zoomScaleNormal="100" workbookViewId="0"/>
  </sheetViews>
  <sheetFormatPr defaultRowHeight="15"/>
  <cols>
    <col min="1" max="1" width="10" customWidth="1"/>
    <col min="2" max="2" width="32.42578125" customWidth="1"/>
    <col min="3" max="3" width="29.28515625" bestFit="1" customWidth="1"/>
  </cols>
  <sheetData>
    <row r="1" spans="1:5">
      <c r="A1" s="1" t="s">
        <v>0</v>
      </c>
      <c r="B1" t="s">
        <v>133</v>
      </c>
    </row>
    <row r="2" spans="1:5">
      <c r="A2" s="1" t="s">
        <v>2</v>
      </c>
      <c r="B2" t="s">
        <v>3</v>
      </c>
    </row>
    <row r="3" spans="1:5">
      <c r="A3" s="1" t="s">
        <v>4</v>
      </c>
      <c r="B3" t="s">
        <v>31</v>
      </c>
    </row>
    <row r="4" spans="1:5">
      <c r="A4" s="1" t="s">
        <v>6</v>
      </c>
      <c r="B4" t="s">
        <v>87</v>
      </c>
    </row>
    <row r="7" spans="1:5">
      <c r="A7" s="3"/>
      <c r="B7" s="5" t="s">
        <v>85</v>
      </c>
      <c r="C7" s="5" t="s">
        <v>88</v>
      </c>
    </row>
    <row r="8" spans="1:5">
      <c r="A8" s="25">
        <v>42460</v>
      </c>
      <c r="B8" s="36">
        <v>4.314632682629572</v>
      </c>
      <c r="C8" s="43">
        <v>6.2420571982931898</v>
      </c>
      <c r="D8" s="36"/>
      <c r="E8" s="46"/>
    </row>
    <row r="9" spans="1:5">
      <c r="A9" s="25">
        <v>42551</v>
      </c>
      <c r="B9" s="36">
        <v>8.0440555867030632</v>
      </c>
      <c r="C9" s="43">
        <v>6.2126722828967464</v>
      </c>
      <c r="D9" s="36"/>
      <c r="E9" s="46"/>
    </row>
    <row r="10" spans="1:5">
      <c r="A10" s="25">
        <v>42643</v>
      </c>
      <c r="B10" s="36">
        <v>7.1938390802810943</v>
      </c>
      <c r="C10" s="43">
        <v>6.3796081435142664</v>
      </c>
      <c r="D10" s="36"/>
      <c r="E10" s="46"/>
    </row>
    <row r="11" spans="1:5">
      <c r="A11" s="25">
        <v>42735</v>
      </c>
      <c r="B11" s="36">
        <v>5.6632540088134249</v>
      </c>
      <c r="C11" s="43">
        <v>6.3039453396067886</v>
      </c>
      <c r="D11" s="36"/>
      <c r="E11" s="46"/>
    </row>
    <row r="12" spans="1:5">
      <c r="A12" s="25">
        <v>42825</v>
      </c>
      <c r="B12" s="36">
        <v>13.41066349041545</v>
      </c>
      <c r="C12" s="43">
        <v>8.5779530415532577</v>
      </c>
      <c r="D12" s="36"/>
      <c r="E12" s="46"/>
    </row>
    <row r="13" spans="1:5">
      <c r="A13" s="25">
        <v>42916</v>
      </c>
      <c r="B13" s="36">
        <v>9.2634586076656902</v>
      </c>
      <c r="C13" s="43">
        <v>8.8828037967939153</v>
      </c>
      <c r="D13" s="36"/>
      <c r="E13" s="46"/>
    </row>
    <row r="14" spans="1:5">
      <c r="A14" s="25">
        <v>43008</v>
      </c>
      <c r="B14" s="36">
        <v>7.902448354236963</v>
      </c>
      <c r="C14" s="43">
        <v>9.0599561152828834</v>
      </c>
      <c r="D14" s="36"/>
      <c r="E14" s="46"/>
    </row>
    <row r="15" spans="1:5">
      <c r="A15" s="25">
        <v>43100</v>
      </c>
      <c r="B15" s="36">
        <v>7.0045754765579424</v>
      </c>
      <c r="C15" s="43">
        <v>9.3952864822190119</v>
      </c>
      <c r="D15" s="36"/>
      <c r="E15" s="46"/>
    </row>
    <row r="16" spans="1:5">
      <c r="A16" s="25">
        <v>43190</v>
      </c>
      <c r="B16" s="36">
        <v>12.70192842659274</v>
      </c>
      <c r="C16" s="43">
        <v>9.2181027162633331</v>
      </c>
      <c r="D16" s="36"/>
      <c r="E16" s="46"/>
    </row>
    <row r="17" spans="1:5">
      <c r="A17" s="25">
        <v>43281</v>
      </c>
      <c r="B17" s="36">
        <v>8.3413666223111402</v>
      </c>
      <c r="C17" s="43">
        <v>8.9875797199246961</v>
      </c>
      <c r="D17" s="36"/>
      <c r="E17" s="46"/>
    </row>
    <row r="18" spans="1:5">
      <c r="A18" s="25">
        <v>43373</v>
      </c>
      <c r="B18" s="36">
        <v>7.2115268209796692</v>
      </c>
      <c r="C18" s="43">
        <v>8.8148493366103722</v>
      </c>
      <c r="D18" s="36"/>
      <c r="E18" s="46"/>
    </row>
    <row r="19" spans="1:5">
      <c r="A19" s="25">
        <v>43465</v>
      </c>
      <c r="B19" s="36">
        <v>6.2818618592179254</v>
      </c>
      <c r="C19" s="43">
        <v>8.6341709322753672</v>
      </c>
      <c r="D19" s="36"/>
      <c r="E19" s="46"/>
    </row>
    <row r="20" spans="1:5">
      <c r="A20" s="25">
        <v>43555</v>
      </c>
      <c r="B20" s="36">
        <v>15.480850039692699</v>
      </c>
      <c r="C20" s="43">
        <v>9.3289013355503574</v>
      </c>
      <c r="D20" s="36"/>
      <c r="E20" s="46"/>
    </row>
    <row r="21" spans="1:5">
      <c r="A21" s="25">
        <v>43646</v>
      </c>
      <c r="B21" s="36">
        <v>10.184309741044251</v>
      </c>
      <c r="C21" s="43">
        <v>9.789637115233635</v>
      </c>
      <c r="D21" s="36"/>
      <c r="E21" s="46"/>
    </row>
    <row r="22" spans="1:5">
      <c r="A22" s="25">
        <v>43738</v>
      </c>
      <c r="B22" s="36">
        <v>9.0457524306508539</v>
      </c>
      <c r="C22" s="43">
        <v>10.248193517651433</v>
      </c>
      <c r="D22" s="36"/>
      <c r="E22" s="46"/>
    </row>
    <row r="23" spans="1:5">
      <c r="A23" s="25">
        <v>43830</v>
      </c>
      <c r="B23" s="36">
        <v>7.9088097171179488</v>
      </c>
      <c r="C23" s="43">
        <v>10.654930482126439</v>
      </c>
      <c r="D23" s="36"/>
      <c r="E23" s="46"/>
    </row>
    <row r="24" spans="1:5">
      <c r="A24" s="25">
        <v>43921</v>
      </c>
      <c r="B24" s="36">
        <v>3.1591794831877928</v>
      </c>
      <c r="C24" s="43">
        <v>7.5745128430002104</v>
      </c>
      <c r="D24" s="36"/>
      <c r="E24" s="46"/>
    </row>
    <row r="25" spans="1:5">
      <c r="A25" s="25">
        <v>44012</v>
      </c>
      <c r="B25" s="36">
        <v>4.3019270177073263</v>
      </c>
      <c r="C25" s="43">
        <v>6.1039171621659811</v>
      </c>
      <c r="D25" s="36"/>
      <c r="E25" s="46"/>
    </row>
    <row r="26" spans="1:5">
      <c r="A26" s="25">
        <v>44104</v>
      </c>
      <c r="B26" s="36">
        <v>5.6413215776411691</v>
      </c>
      <c r="C26" s="43">
        <v>5.2528094489135597</v>
      </c>
      <c r="D26" s="36"/>
      <c r="E26" s="46"/>
    </row>
    <row r="27" spans="1:5">
      <c r="A27" s="25">
        <v>44196</v>
      </c>
      <c r="B27" s="36">
        <v>5.8995496276436201</v>
      </c>
      <c r="C27" s="43">
        <v>4.7504944265449769</v>
      </c>
      <c r="D27" s="36"/>
      <c r="E27" s="46"/>
    </row>
    <row r="28" spans="1:5">
      <c r="A28" s="25">
        <v>44286</v>
      </c>
      <c r="B28" s="36">
        <v>11.92116423778992</v>
      </c>
      <c r="C28" s="43">
        <v>6.9409906151955081</v>
      </c>
      <c r="D28" s="36"/>
      <c r="E28" s="46"/>
    </row>
    <row r="29" spans="1:5">
      <c r="A29" s="25">
        <v>44377</v>
      </c>
      <c r="B29" s="36">
        <v>9.3287670626652286</v>
      </c>
      <c r="C29" s="43">
        <v>8.1977006264349832</v>
      </c>
      <c r="D29" s="36"/>
      <c r="E29" s="46"/>
    </row>
    <row r="30" spans="1:5">
      <c r="A30" s="25">
        <v>44469</v>
      </c>
      <c r="B30" s="36">
        <v>8.5174656630229819</v>
      </c>
      <c r="C30" s="43">
        <v>8.9167366477804375</v>
      </c>
      <c r="D30" s="36"/>
      <c r="E30" s="46"/>
    </row>
    <row r="31" spans="1:5">
      <c r="A31" s="25">
        <v>44561</v>
      </c>
      <c r="B31" s="36">
        <v>8.685301218921424</v>
      </c>
      <c r="C31" s="43">
        <v>9.6131745455998878</v>
      </c>
      <c r="D31" s="36"/>
      <c r="E31" s="46"/>
    </row>
    <row r="32" spans="1:5">
      <c r="A32" s="25">
        <v>44651</v>
      </c>
      <c r="B32" s="36">
        <v>12.27631912533746</v>
      </c>
      <c r="C32" s="43">
        <v>9.7019632674867733</v>
      </c>
      <c r="D32" s="36"/>
      <c r="E32" s="46"/>
    </row>
    <row r="33" spans="1:5">
      <c r="A33" s="25">
        <v>44742</v>
      </c>
      <c r="B33" s="36">
        <v>8.4744645506840488</v>
      </c>
      <c r="C33" s="43">
        <v>9.4883876394914779</v>
      </c>
      <c r="D33" s="36"/>
      <c r="E33" s="46"/>
    </row>
    <row r="34" spans="1:5">
      <c r="A34" s="25">
        <v>44834</v>
      </c>
      <c r="B34" s="36">
        <v>8.0897884998727072</v>
      </c>
      <c r="C34" s="43">
        <v>9.3814683487039083</v>
      </c>
      <c r="D34" s="36"/>
      <c r="E34" s="46"/>
    </row>
    <row r="35" spans="1:5">
      <c r="A35" s="25">
        <v>44926</v>
      </c>
      <c r="B35" s="36">
        <v>8.0289174174373112</v>
      </c>
      <c r="C35" s="43">
        <v>9.2173723983328824</v>
      </c>
      <c r="D35" s="36"/>
      <c r="E35" s="46"/>
    </row>
    <row r="36" spans="1:5">
      <c r="A36" s="25">
        <v>45016</v>
      </c>
      <c r="B36" s="36">
        <v>17.409889566252691</v>
      </c>
      <c r="C36" s="43">
        <v>10.500765008561689</v>
      </c>
      <c r="D36" s="36"/>
      <c r="E36" s="46"/>
    </row>
    <row r="37" spans="1:5">
      <c r="A37" s="25">
        <v>45107</v>
      </c>
      <c r="B37" s="36">
        <v>13.15895124070804</v>
      </c>
      <c r="C37" s="43">
        <v>11.671886681067686</v>
      </c>
      <c r="D37" s="36"/>
      <c r="E37" s="46"/>
    </row>
    <row r="38" spans="1:5">
      <c r="A38" s="25">
        <v>45199</v>
      </c>
      <c r="B38" s="36">
        <v>12.45746741347495</v>
      </c>
      <c r="C38" s="43">
        <v>12.763806409468248</v>
      </c>
      <c r="D38" s="36"/>
      <c r="E38" s="46"/>
    </row>
    <row r="39" spans="1:5">
      <c r="A39" s="25">
        <v>45291</v>
      </c>
      <c r="B39" s="36">
        <v>11.20456775890135</v>
      </c>
      <c r="C39" s="43">
        <v>13.557718994834257</v>
      </c>
      <c r="D39" s="36"/>
      <c r="E39" s="46"/>
    </row>
    <row r="40" spans="1:5">
      <c r="A40" s="25">
        <v>45382</v>
      </c>
      <c r="B40" s="36">
        <v>20.292793714815911</v>
      </c>
      <c r="C40" s="43">
        <v>14.278445031975064</v>
      </c>
      <c r="D40" s="36"/>
      <c r="E40" s="46"/>
    </row>
    <row r="41" spans="1:5">
      <c r="A41" s="25">
        <v>45473</v>
      </c>
      <c r="B41" s="36">
        <v>13.7135075515154</v>
      </c>
      <c r="C41" s="43">
        <v>14.417084109676901</v>
      </c>
      <c r="D41" s="36"/>
      <c r="E41" s="46"/>
    </row>
    <row r="42" spans="1:5">
      <c r="A42" s="25">
        <v>45565</v>
      </c>
      <c r="B42" s="36">
        <v>12.4691516336652</v>
      </c>
      <c r="C42" s="43">
        <v>14.420005164724463</v>
      </c>
      <c r="D42" s="36"/>
      <c r="E42" s="46"/>
    </row>
    <row r="43" spans="1:5">
      <c r="A43" s="25">
        <v>45657</v>
      </c>
      <c r="B43" s="36">
        <v>10.96146183343974</v>
      </c>
      <c r="C43" s="43">
        <v>14.359228683359062</v>
      </c>
      <c r="D43" s="36"/>
      <c r="E43" s="46"/>
    </row>
    <row r="44" spans="1:5">
      <c r="A44" s="25">
        <v>45747</v>
      </c>
      <c r="B44" s="36">
        <v>21.45558974752889</v>
      </c>
      <c r="C44" s="43">
        <v>14.649927691537307</v>
      </c>
      <c r="D44" s="36"/>
      <c r="E44" s="46"/>
    </row>
    <row r="45" spans="1:5">
      <c r="A45" s="25">
        <v>45838</v>
      </c>
      <c r="B45" s="36">
        <v>12.47125630862101</v>
      </c>
      <c r="C45" s="43">
        <v>14.339364880813712</v>
      </c>
      <c r="D45" s="36"/>
      <c r="E45" s="46"/>
    </row>
    <row r="46" spans="1:5">
      <c r="A46" s="25">
        <v>45930</v>
      </c>
      <c r="B46" s="36">
        <v>10.54772737875934</v>
      </c>
      <c r="C46" s="43">
        <v>13.859008817087245</v>
      </c>
      <c r="D46" s="36"/>
      <c r="E46" s="46"/>
    </row>
    <row r="47" spans="1:5">
      <c r="A47" s="25">
        <v>46022</v>
      </c>
      <c r="B47" s="36">
        <v>9.0491797383063304</v>
      </c>
      <c r="C47" s="43">
        <v>13.380938293303892</v>
      </c>
      <c r="D47" s="36"/>
      <c r="E47" s="46"/>
    </row>
  </sheetData>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0"/>
  <dimension ref="A1:E51"/>
  <sheetViews>
    <sheetView zoomScaleNormal="100" workbookViewId="0"/>
  </sheetViews>
  <sheetFormatPr defaultRowHeight="15"/>
  <cols>
    <col min="1" max="1" width="10" customWidth="1"/>
    <col min="2" max="2" width="20.5703125" customWidth="1"/>
    <col min="3" max="3" width="21.7109375" bestFit="1" customWidth="1"/>
    <col min="4" max="4" width="20.28515625" customWidth="1"/>
    <col min="5" max="5" width="28.5703125" bestFit="1" customWidth="1"/>
  </cols>
  <sheetData>
    <row r="1" spans="1:5">
      <c r="A1" s="1" t="s">
        <v>0</v>
      </c>
      <c r="B1" t="s">
        <v>134</v>
      </c>
    </row>
    <row r="2" spans="1:5">
      <c r="A2" s="1" t="s">
        <v>2</v>
      </c>
      <c r="B2" t="s">
        <v>19</v>
      </c>
    </row>
    <row r="3" spans="1:5">
      <c r="A3" s="1" t="s">
        <v>4</v>
      </c>
      <c r="B3" t="s">
        <v>5</v>
      </c>
    </row>
    <row r="4" spans="1:5">
      <c r="A4" s="1" t="s">
        <v>6</v>
      </c>
      <c r="B4" t="s">
        <v>89</v>
      </c>
    </row>
    <row r="7" spans="1:5">
      <c r="A7" s="3"/>
      <c r="B7" s="5" t="s">
        <v>22</v>
      </c>
      <c r="C7" s="5" t="s">
        <v>24</v>
      </c>
      <c r="D7" s="5" t="s">
        <v>90</v>
      </c>
      <c r="E7" s="5" t="s">
        <v>25</v>
      </c>
    </row>
    <row r="8" spans="1:5">
      <c r="A8" s="25">
        <v>42460</v>
      </c>
      <c r="B8" s="45">
        <v>245.96618000000001</v>
      </c>
      <c r="C8" s="45">
        <v>157.62633299999999</v>
      </c>
      <c r="D8" s="45">
        <v>97.212412</v>
      </c>
      <c r="E8" s="44">
        <v>88.339847000000006</v>
      </c>
    </row>
    <row r="9" spans="1:5">
      <c r="A9" s="25">
        <v>42551</v>
      </c>
      <c r="B9" s="45">
        <v>256.09794499999998</v>
      </c>
      <c r="C9" s="45">
        <v>165.155846</v>
      </c>
      <c r="D9" s="45">
        <v>103.598112</v>
      </c>
      <c r="E9" s="44">
        <v>90.942098999999999</v>
      </c>
    </row>
    <row r="10" spans="1:5">
      <c r="A10" s="25">
        <v>42643</v>
      </c>
      <c r="B10" s="45">
        <v>262.15008499999999</v>
      </c>
      <c r="C10" s="45">
        <v>170.227362</v>
      </c>
      <c r="D10" s="45">
        <v>107.911305</v>
      </c>
      <c r="E10" s="44">
        <v>91.922722999999991</v>
      </c>
    </row>
    <row r="11" spans="1:5">
      <c r="A11" s="25">
        <v>42735</v>
      </c>
      <c r="B11" s="45">
        <v>270.63128899999998</v>
      </c>
      <c r="C11" s="45">
        <v>177.93349499999999</v>
      </c>
      <c r="D11" s="45">
        <v>114.1844276819799</v>
      </c>
      <c r="E11" s="44">
        <v>92.697794000000002</v>
      </c>
    </row>
    <row r="12" spans="1:5">
      <c r="A12" s="25">
        <v>42825</v>
      </c>
      <c r="B12" s="45">
        <v>275.31205</v>
      </c>
      <c r="C12" s="45">
        <v>180.70096100000001</v>
      </c>
      <c r="D12" s="45">
        <v>116.53989647381989</v>
      </c>
      <c r="E12" s="44">
        <v>94.611089000000007</v>
      </c>
    </row>
    <row r="13" spans="1:5">
      <c r="A13" s="25">
        <v>42916</v>
      </c>
      <c r="B13" s="45">
        <v>279.775036</v>
      </c>
      <c r="C13" s="45">
        <v>183.841847</v>
      </c>
      <c r="D13" s="45">
        <v>119.2353390752999</v>
      </c>
      <c r="E13" s="44">
        <v>95.933188999999999</v>
      </c>
    </row>
    <row r="14" spans="1:5">
      <c r="A14" s="25">
        <v>43008</v>
      </c>
      <c r="B14" s="45">
        <v>284.93047899999999</v>
      </c>
      <c r="C14" s="45">
        <v>186.77962500000001</v>
      </c>
      <c r="D14" s="45">
        <v>121.7427122498199</v>
      </c>
      <c r="E14" s="44">
        <v>98.150853999999995</v>
      </c>
    </row>
    <row r="15" spans="1:5">
      <c r="A15" s="25">
        <v>43100</v>
      </c>
      <c r="B15" s="45">
        <v>288.31770299999999</v>
      </c>
      <c r="C15" s="45">
        <v>190.043767</v>
      </c>
      <c r="D15" s="45">
        <v>124.6598610687799</v>
      </c>
      <c r="E15" s="44">
        <v>98.273935999999992</v>
      </c>
    </row>
    <row r="16" spans="1:5">
      <c r="A16" s="25">
        <v>43190</v>
      </c>
      <c r="B16" s="45">
        <v>293.66894100000002</v>
      </c>
      <c r="C16" s="45">
        <v>192.70127600000001</v>
      </c>
      <c r="D16" s="45">
        <v>126.347419</v>
      </c>
      <c r="E16" s="44">
        <v>100.967665</v>
      </c>
    </row>
    <row r="17" spans="1:5">
      <c r="A17" s="25">
        <v>43281</v>
      </c>
      <c r="B17" s="45">
        <v>300.67954800000001</v>
      </c>
      <c r="C17" s="45">
        <v>197.142257</v>
      </c>
      <c r="D17" s="45">
        <v>129.41567499999999</v>
      </c>
      <c r="E17" s="44">
        <v>103.537291</v>
      </c>
    </row>
    <row r="18" spans="1:5">
      <c r="A18" s="25">
        <v>43373</v>
      </c>
      <c r="B18" s="45">
        <v>306.39039659626991</v>
      </c>
      <c r="C18" s="45">
        <v>200.72254693401001</v>
      </c>
      <c r="D18" s="45">
        <v>132.22827488597969</v>
      </c>
      <c r="E18" s="44">
        <v>105.6678496622599</v>
      </c>
    </row>
    <row r="19" spans="1:5">
      <c r="A19" s="25">
        <v>43465</v>
      </c>
      <c r="B19" s="45">
        <v>311.93490814473989</v>
      </c>
      <c r="C19" s="45">
        <v>205.13183538624</v>
      </c>
      <c r="D19" s="45">
        <v>135.6013599947897</v>
      </c>
      <c r="E19" s="44">
        <v>106.80307275849989</v>
      </c>
    </row>
    <row r="20" spans="1:5">
      <c r="A20" s="25">
        <v>43555</v>
      </c>
      <c r="B20" s="45">
        <v>317.23829675283991</v>
      </c>
      <c r="C20" s="45">
        <v>207.79164043114989</v>
      </c>
      <c r="D20" s="45">
        <v>137.4143129292699</v>
      </c>
      <c r="E20" s="44">
        <v>109.44665632169</v>
      </c>
    </row>
    <row r="21" spans="1:5">
      <c r="A21" s="25">
        <v>43646</v>
      </c>
      <c r="B21" s="45">
        <v>321.34461047112978</v>
      </c>
      <c r="C21" s="45">
        <v>210.97483214705991</v>
      </c>
      <c r="D21" s="45">
        <v>139.42287099999999</v>
      </c>
      <c r="E21" s="44">
        <v>110.3697783240699</v>
      </c>
    </row>
    <row r="22" spans="1:5">
      <c r="A22" s="25">
        <v>43738</v>
      </c>
      <c r="B22" s="45">
        <v>325.70745454927987</v>
      </c>
      <c r="C22" s="45">
        <v>214.24520084799991</v>
      </c>
      <c r="D22" s="45">
        <v>142.03734394132971</v>
      </c>
      <c r="E22" s="44">
        <v>111.46225370128001</v>
      </c>
    </row>
    <row r="23" spans="1:5">
      <c r="A23" s="25">
        <v>43830</v>
      </c>
      <c r="B23" s="45">
        <v>335.94935079080977</v>
      </c>
      <c r="C23" s="45">
        <v>222.2003684551899</v>
      </c>
      <c r="D23" s="45">
        <v>148.53958831953969</v>
      </c>
      <c r="E23" s="44">
        <v>113.7489823356199</v>
      </c>
    </row>
    <row r="24" spans="1:5">
      <c r="A24" s="25">
        <v>43921</v>
      </c>
      <c r="B24" s="45">
        <v>342.27339748126991</v>
      </c>
      <c r="C24" s="45">
        <v>226.59427179742991</v>
      </c>
      <c r="D24" s="45">
        <v>151.97655132755969</v>
      </c>
      <c r="E24" s="44">
        <v>115.67912568384</v>
      </c>
    </row>
    <row r="25" spans="1:5">
      <c r="A25" s="25">
        <v>44012</v>
      </c>
      <c r="B25" s="45">
        <v>345.77618175533979</v>
      </c>
      <c r="C25" s="45">
        <v>229.73872551654989</v>
      </c>
      <c r="D25" s="45">
        <v>154.13270116769971</v>
      </c>
      <c r="E25" s="44">
        <v>116.0374562387899</v>
      </c>
    </row>
    <row r="26" spans="1:5">
      <c r="A26" s="25">
        <v>44104</v>
      </c>
      <c r="B26" s="45">
        <v>349.85677907309997</v>
      </c>
      <c r="C26" s="45">
        <v>232.32378447413001</v>
      </c>
      <c r="D26" s="45">
        <v>156.1729196398598</v>
      </c>
      <c r="E26" s="44">
        <v>117.53299459897001</v>
      </c>
    </row>
    <row r="27" spans="1:5">
      <c r="A27" s="25">
        <v>44196</v>
      </c>
      <c r="B27" s="45">
        <v>355.66444207498989</v>
      </c>
      <c r="C27" s="45">
        <v>237.0934283427699</v>
      </c>
      <c r="D27" s="45">
        <v>160.22640994676979</v>
      </c>
      <c r="E27" s="44">
        <v>118.57101373222</v>
      </c>
    </row>
    <row r="28" spans="1:5">
      <c r="A28" s="25">
        <v>44286</v>
      </c>
      <c r="B28" s="45">
        <v>360.9326897196899</v>
      </c>
      <c r="C28" s="45">
        <v>240.78364567826</v>
      </c>
      <c r="D28" s="45">
        <v>163.5969080200399</v>
      </c>
      <c r="E28" s="44">
        <v>120.1490440414299</v>
      </c>
    </row>
    <row r="29" spans="1:5">
      <c r="A29" s="25">
        <v>44377</v>
      </c>
      <c r="B29" s="45">
        <v>368.25118031852992</v>
      </c>
      <c r="C29" s="45">
        <v>245.97956487447999</v>
      </c>
      <c r="D29" s="45">
        <v>168.01994296771991</v>
      </c>
      <c r="E29" s="44">
        <v>122.2716154440499</v>
      </c>
    </row>
    <row r="30" spans="1:5">
      <c r="A30" s="25">
        <v>44469</v>
      </c>
      <c r="B30" s="45">
        <v>375.45811825255993</v>
      </c>
      <c r="C30" s="45">
        <v>251.56198470820999</v>
      </c>
      <c r="D30" s="45">
        <v>172.76534866311999</v>
      </c>
      <c r="E30" s="44">
        <v>123.89613354434989</v>
      </c>
    </row>
    <row r="31" spans="1:5">
      <c r="A31" s="25">
        <v>44561</v>
      </c>
      <c r="B31" s="45">
        <v>386.36185272262969</v>
      </c>
      <c r="C31" s="45">
        <v>259.55709720710001</v>
      </c>
      <c r="D31" s="45">
        <v>179.39135837424999</v>
      </c>
      <c r="E31" s="44">
        <v>126.80475551552981</v>
      </c>
    </row>
    <row r="32" spans="1:5">
      <c r="A32" s="25">
        <v>44651</v>
      </c>
      <c r="B32" s="45">
        <v>393.99447782662003</v>
      </c>
      <c r="C32" s="45">
        <v>264.03258605125001</v>
      </c>
      <c r="D32" s="45">
        <v>183.26398152139001</v>
      </c>
      <c r="E32" s="44">
        <v>129.96189177536999</v>
      </c>
    </row>
    <row r="33" spans="1:5">
      <c r="A33" s="25">
        <v>44742</v>
      </c>
      <c r="B33" s="45">
        <v>404.08055576610002</v>
      </c>
      <c r="C33" s="45">
        <v>269.22897570390001</v>
      </c>
      <c r="D33" s="45">
        <v>187.76681786789001</v>
      </c>
      <c r="E33" s="44">
        <v>134.85158006219999</v>
      </c>
    </row>
    <row r="34" spans="1:5">
      <c r="A34" s="25">
        <v>44834</v>
      </c>
      <c r="B34" s="45">
        <v>410.58140760913</v>
      </c>
      <c r="C34" s="45">
        <v>272.45546747608</v>
      </c>
      <c r="D34" s="45">
        <v>190.86613641397</v>
      </c>
      <c r="E34" s="44">
        <v>138.12594013304999</v>
      </c>
    </row>
    <row r="35" spans="1:5">
      <c r="A35" s="25">
        <v>44926</v>
      </c>
      <c r="B35" s="45">
        <v>416.07539636534011</v>
      </c>
      <c r="C35" s="45">
        <v>275.79778602228998</v>
      </c>
      <c r="D35" s="45">
        <v>194.17086733318999</v>
      </c>
      <c r="E35" s="44">
        <v>140.27761034304999</v>
      </c>
    </row>
    <row r="36" spans="1:5">
      <c r="A36" s="25">
        <v>45016</v>
      </c>
      <c r="B36" s="45">
        <v>420.34588900000011</v>
      </c>
      <c r="C36" s="45">
        <v>275.15403500000002</v>
      </c>
      <c r="D36" s="45">
        <v>193.695787</v>
      </c>
      <c r="E36" s="44">
        <v>145.19185400000001</v>
      </c>
    </row>
    <row r="37" spans="1:5">
      <c r="A37" s="25">
        <v>45107</v>
      </c>
      <c r="B37" s="45">
        <v>426.27745499999997</v>
      </c>
      <c r="C37" s="45">
        <v>278.49825900000002</v>
      </c>
      <c r="D37" s="45">
        <v>196.28487999999999</v>
      </c>
      <c r="E37" s="44">
        <v>147.77919600000001</v>
      </c>
    </row>
    <row r="38" spans="1:5">
      <c r="A38" s="25">
        <v>45199</v>
      </c>
      <c r="B38" s="45">
        <v>429.65681699999988</v>
      </c>
      <c r="C38" s="45">
        <v>280.77491400000002</v>
      </c>
      <c r="D38" s="45">
        <v>198.11350100000001</v>
      </c>
      <c r="E38" s="44">
        <v>148.88190299999999</v>
      </c>
    </row>
    <row r="39" spans="1:5">
      <c r="A39" s="25">
        <v>45291</v>
      </c>
      <c r="B39" s="45">
        <v>433.190425</v>
      </c>
      <c r="C39" s="45">
        <v>282.60559899999998</v>
      </c>
      <c r="D39" s="45">
        <v>199.84167500000001</v>
      </c>
      <c r="E39" s="44">
        <v>150.58482599999999</v>
      </c>
    </row>
    <row r="40" spans="1:5">
      <c r="A40" s="25">
        <v>45382</v>
      </c>
      <c r="B40" s="45">
        <v>437.54694987275991</v>
      </c>
      <c r="C40" s="45">
        <v>284.51967430315011</v>
      </c>
      <c r="D40" s="45">
        <v>201.0697485338099</v>
      </c>
      <c r="E40" s="44">
        <v>153.02727556960991</v>
      </c>
    </row>
    <row r="41" spans="1:5">
      <c r="A41" s="25">
        <v>45473</v>
      </c>
      <c r="B41" s="45">
        <v>440.92196999999999</v>
      </c>
      <c r="C41" s="45">
        <v>286.88649600000002</v>
      </c>
      <c r="D41" s="45">
        <v>202.52136200000001</v>
      </c>
      <c r="E41" s="44">
        <v>154.03547399999999</v>
      </c>
    </row>
    <row r="42" spans="1:5">
      <c r="A42" s="25">
        <v>45565</v>
      </c>
      <c r="B42" s="45">
        <v>442.99240700000001</v>
      </c>
      <c r="C42" s="45">
        <v>288.35595599999999</v>
      </c>
      <c r="D42" s="45">
        <v>203.46988537876999</v>
      </c>
      <c r="E42" s="44">
        <v>154.63645099999999</v>
      </c>
    </row>
    <row r="43" spans="1:5">
      <c r="A43" s="25">
        <v>45657</v>
      </c>
      <c r="B43" s="45">
        <v>448.04989999999998</v>
      </c>
      <c r="C43" s="45">
        <v>292.65638799999999</v>
      </c>
      <c r="D43" s="45">
        <v>206.75552999999999</v>
      </c>
      <c r="E43" s="44">
        <v>155.39351199999999</v>
      </c>
    </row>
    <row r="44" spans="1:5">
      <c r="A44" s="25">
        <v>45747</v>
      </c>
      <c r="B44" s="45">
        <v>452.76131275025978</v>
      </c>
      <c r="C44" s="45">
        <v>295.76315110444</v>
      </c>
      <c r="D44" s="45">
        <v>209.28857426916991</v>
      </c>
      <c r="E44" s="44">
        <v>156.99816164581981</v>
      </c>
    </row>
    <row r="45" spans="1:5">
      <c r="A45" s="25">
        <v>45838</v>
      </c>
      <c r="B45" s="45">
        <v>460.26601619632982</v>
      </c>
      <c r="C45" s="45">
        <v>300.58241178590998</v>
      </c>
      <c r="D45" s="45">
        <v>213.29076289384989</v>
      </c>
      <c r="E45" s="44">
        <v>159.6836044104198</v>
      </c>
    </row>
    <row r="46" spans="1:5">
      <c r="A46" s="25">
        <v>45930</v>
      </c>
      <c r="B46" s="45">
        <v>467.27983499340979</v>
      </c>
      <c r="C46" s="45">
        <v>305.49765865476002</v>
      </c>
      <c r="D46" s="45">
        <v>217.1545884999199</v>
      </c>
      <c r="E46" s="44">
        <v>161.7821763386498</v>
      </c>
    </row>
    <row r="47" spans="1:5">
      <c r="A47" s="25">
        <v>46022</v>
      </c>
      <c r="B47" s="45">
        <v>477.70799912948979</v>
      </c>
      <c r="C47" s="45">
        <v>314.24017755505997</v>
      </c>
      <c r="D47" s="45">
        <v>223.61226883204981</v>
      </c>
      <c r="E47" s="44">
        <v>163.46782157442979</v>
      </c>
    </row>
    <row r="49" spans="2:2">
      <c r="B49" s="18"/>
    </row>
    <row r="51" spans="2:2">
      <c r="B51" s="18"/>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FB05-973C-444C-BF1F-324B9541C7D0}">
  <dimension ref="A1"/>
  <sheetViews>
    <sheetView topLeftCell="C1" zoomScaleNormal="100" workbookViewId="0">
      <selection activeCell="C1" sqref="C1"/>
    </sheetView>
  </sheetViews>
  <sheetFormatPr defaultColWidth="9.140625" defaultRowHeight="12.75"/>
  <cols>
    <col min="1" max="2" width="9.140625" style="20" customWidth="1"/>
    <col min="3" max="16384" width="9.140625" style="20"/>
  </cols>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2"/>
  <dimension ref="A1:K47"/>
  <sheetViews>
    <sheetView zoomScaleNormal="100" workbookViewId="0">
      <selection activeCell="B1" sqref="B1"/>
    </sheetView>
  </sheetViews>
  <sheetFormatPr defaultRowHeight="15"/>
  <cols>
    <col min="1" max="1" width="10" customWidth="1"/>
    <col min="2" max="2" width="31" customWidth="1"/>
  </cols>
  <sheetData>
    <row r="1" spans="1:11">
      <c r="A1" s="1" t="s">
        <v>0</v>
      </c>
      <c r="B1" t="s">
        <v>135</v>
      </c>
    </row>
    <row r="2" spans="1:11">
      <c r="A2" s="1" t="s">
        <v>2</v>
      </c>
      <c r="B2" t="s">
        <v>3</v>
      </c>
    </row>
    <row r="3" spans="1:11">
      <c r="A3" s="1" t="s">
        <v>4</v>
      </c>
      <c r="B3" t="s">
        <v>31</v>
      </c>
    </row>
    <row r="4" spans="1:11">
      <c r="A4" s="1" t="s">
        <v>6</v>
      </c>
      <c r="B4" t="s">
        <v>91</v>
      </c>
    </row>
    <row r="7" spans="1:11">
      <c r="A7" s="3"/>
      <c r="B7" s="5" t="s">
        <v>85</v>
      </c>
    </row>
    <row r="8" spans="1:11">
      <c r="A8" s="25">
        <v>42460</v>
      </c>
      <c r="B8" s="36">
        <v>14.659371535166899</v>
      </c>
      <c r="C8" s="12"/>
      <c r="D8" s="12"/>
      <c r="E8" s="12"/>
      <c r="F8" s="12"/>
      <c r="G8" s="12"/>
      <c r="H8" s="11"/>
      <c r="I8" s="11"/>
      <c r="J8" s="11"/>
      <c r="K8" s="11"/>
    </row>
    <row r="9" spans="1:11">
      <c r="A9" s="25">
        <v>42551</v>
      </c>
      <c r="B9" s="36">
        <v>15.4529891565808</v>
      </c>
    </row>
    <row r="10" spans="1:11">
      <c r="A10" s="25">
        <v>42643</v>
      </c>
      <c r="B10" s="36">
        <v>15.814251619693851</v>
      </c>
    </row>
    <row r="11" spans="1:11">
      <c r="A11" s="25">
        <v>42735</v>
      </c>
      <c r="B11" s="36">
        <v>14.68136507714337</v>
      </c>
    </row>
    <row r="12" spans="1:11">
      <c r="A12" s="25">
        <v>42825</v>
      </c>
      <c r="B12" s="36">
        <v>14.45199913918292</v>
      </c>
    </row>
    <row r="13" spans="1:11">
      <c r="A13" s="25">
        <v>42916</v>
      </c>
      <c r="B13" s="36">
        <v>16.796086504472299</v>
      </c>
    </row>
    <row r="14" spans="1:11">
      <c r="A14" s="25">
        <v>43008</v>
      </c>
      <c r="B14" s="36">
        <v>16.07676596741009</v>
      </c>
    </row>
    <row r="15" spans="1:11">
      <c r="A15" s="25">
        <v>43100</v>
      </c>
      <c r="B15" s="36">
        <v>15.79346142258021</v>
      </c>
    </row>
    <row r="16" spans="1:11">
      <c r="A16" s="25">
        <v>43190</v>
      </c>
      <c r="B16" s="36">
        <v>9.0040559288839006</v>
      </c>
    </row>
    <row r="17" spans="1:2">
      <c r="A17" s="25">
        <v>43281</v>
      </c>
      <c r="B17" s="36">
        <v>8.9287559477250902</v>
      </c>
    </row>
    <row r="18" spans="1:2">
      <c r="A18" s="25">
        <v>43373</v>
      </c>
      <c r="B18" s="36">
        <v>9.8884636409817226</v>
      </c>
    </row>
    <row r="19" spans="1:2">
      <c r="A19" s="25">
        <v>43465</v>
      </c>
      <c r="B19" s="36">
        <v>11.053652786920461</v>
      </c>
    </row>
    <row r="20" spans="1:2">
      <c r="A20" s="25">
        <v>43555</v>
      </c>
      <c r="B20" s="36">
        <v>7.3647386063206213</v>
      </c>
    </row>
    <row r="21" spans="1:2">
      <c r="A21" s="25">
        <v>43646</v>
      </c>
      <c r="B21" s="36">
        <v>9.0693942362879945</v>
      </c>
    </row>
    <row r="22" spans="1:2">
      <c r="A22" s="25">
        <v>43738</v>
      </c>
      <c r="B22" s="36">
        <v>7.7998181388849339</v>
      </c>
    </row>
    <row r="23" spans="1:2">
      <c r="A23" s="25">
        <v>43830</v>
      </c>
      <c r="B23" s="36">
        <v>5.6351661953836683</v>
      </c>
    </row>
    <row r="24" spans="1:2">
      <c r="A24" s="25">
        <v>43921</v>
      </c>
      <c r="B24" s="36">
        <v>-2.1061106991297742</v>
      </c>
    </row>
    <row r="25" spans="1:2">
      <c r="A25" s="25">
        <v>44012</v>
      </c>
      <c r="B25" s="36">
        <v>1.2654683048072191</v>
      </c>
    </row>
    <row r="26" spans="1:2">
      <c r="A26" s="25">
        <v>44104</v>
      </c>
      <c r="B26" s="36">
        <v>2.7276302572798068</v>
      </c>
    </row>
    <row r="27" spans="1:2">
      <c r="A27" s="25">
        <v>44196</v>
      </c>
      <c r="B27" s="36">
        <v>1.951998381681247</v>
      </c>
    </row>
    <row r="28" spans="1:2">
      <c r="A28" s="25">
        <v>44286</v>
      </c>
      <c r="B28" s="36">
        <v>0.77972201389409712</v>
      </c>
    </row>
    <row r="29" spans="1:2">
      <c r="A29" s="25">
        <v>44377</v>
      </c>
      <c r="B29" s="36">
        <v>0.74631988359628199</v>
      </c>
    </row>
    <row r="30" spans="1:2">
      <c r="A30" s="25">
        <v>44469</v>
      </c>
      <c r="B30" s="36">
        <v>0.46414811331636391</v>
      </c>
    </row>
    <row r="31" spans="1:2">
      <c r="A31" s="25">
        <v>44561</v>
      </c>
      <c r="B31" s="36">
        <v>-6.8024406816966074</v>
      </c>
    </row>
    <row r="32" spans="1:2">
      <c r="A32" s="25">
        <v>44651</v>
      </c>
      <c r="B32" s="36">
        <v>-7.1977118052458513</v>
      </c>
    </row>
    <row r="33" spans="1:2">
      <c r="A33" s="25">
        <v>44742</v>
      </c>
      <c r="B33" s="36">
        <v>-10.64990386867898</v>
      </c>
    </row>
    <row r="34" spans="1:2">
      <c r="A34" s="25">
        <v>44834</v>
      </c>
      <c r="B34" s="36">
        <v>-10.033672377795259</v>
      </c>
    </row>
    <row r="35" spans="1:2">
      <c r="A35" s="25">
        <v>44926</v>
      </c>
      <c r="B35" s="36">
        <v>-9.9361043661781405</v>
      </c>
    </row>
    <row r="36" spans="1:2">
      <c r="A36" s="25">
        <v>45016</v>
      </c>
      <c r="B36" s="36">
        <v>-2.737588827156848</v>
      </c>
    </row>
    <row r="37" spans="1:2">
      <c r="A37" s="25">
        <v>45107</v>
      </c>
      <c r="B37" s="36">
        <v>-1.3907720397291341</v>
      </c>
    </row>
    <row r="38" spans="1:2">
      <c r="A38" s="25">
        <v>45199</v>
      </c>
      <c r="B38" s="36">
        <v>0.34333127080755221</v>
      </c>
    </row>
    <row r="39" spans="1:2">
      <c r="A39" s="25">
        <v>45291</v>
      </c>
      <c r="B39" s="36">
        <v>-0.98652491702669753</v>
      </c>
    </row>
    <row r="40" spans="1:2">
      <c r="A40" s="25">
        <v>45382</v>
      </c>
      <c r="B40" s="36">
        <v>1.0300939434845631</v>
      </c>
    </row>
    <row r="41" spans="1:2">
      <c r="A41" s="25">
        <v>45473</v>
      </c>
      <c r="B41" s="36">
        <v>3.3092384738039922</v>
      </c>
    </row>
    <row r="42" spans="1:2">
      <c r="A42" s="25">
        <v>45565</v>
      </c>
      <c r="B42" s="36">
        <v>5.0361202471305564</v>
      </c>
    </row>
    <row r="43" spans="1:2">
      <c r="A43" s="25">
        <v>45657</v>
      </c>
      <c r="B43" s="36">
        <v>4.5148993498582843</v>
      </c>
    </row>
    <row r="44" spans="1:2">
      <c r="A44" s="25">
        <v>45747</v>
      </c>
      <c r="B44" s="36">
        <v>-0.207355705892935</v>
      </c>
    </row>
    <row r="45" spans="1:2">
      <c r="A45" s="25">
        <v>45838</v>
      </c>
      <c r="B45" s="36">
        <v>2.069169299000893</v>
      </c>
    </row>
    <row r="46" spans="1:2">
      <c r="A46" s="25">
        <v>45930</v>
      </c>
      <c r="B46" s="36">
        <v>4.2865956377489924</v>
      </c>
    </row>
    <row r="47" spans="1:2">
      <c r="A47" s="25">
        <v>46022</v>
      </c>
      <c r="B47" s="36">
        <v>3.3159325957851968</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4"/>
  <dimension ref="A1:B47"/>
  <sheetViews>
    <sheetView zoomScaleNormal="100" workbookViewId="0"/>
  </sheetViews>
  <sheetFormatPr defaultRowHeight="15"/>
  <cols>
    <col min="1" max="1" width="10" customWidth="1"/>
    <col min="2" max="2" width="25" customWidth="1"/>
  </cols>
  <sheetData>
    <row r="1" spans="1:2">
      <c r="A1" s="1" t="s">
        <v>0</v>
      </c>
      <c r="B1" t="s">
        <v>136</v>
      </c>
    </row>
    <row r="2" spans="1:2">
      <c r="A2" s="1" t="s">
        <v>2</v>
      </c>
      <c r="B2" t="s">
        <v>3</v>
      </c>
    </row>
    <row r="3" spans="1:2">
      <c r="A3" s="1" t="s">
        <v>4</v>
      </c>
      <c r="B3" t="s">
        <v>31</v>
      </c>
    </row>
    <row r="4" spans="1:2">
      <c r="A4" s="1" t="s">
        <v>6</v>
      </c>
      <c r="B4" t="s">
        <v>87</v>
      </c>
    </row>
    <row r="7" spans="1:2">
      <c r="A7" s="3"/>
      <c r="B7" s="5" t="s">
        <v>92</v>
      </c>
    </row>
    <row r="8" spans="1:2">
      <c r="A8" s="25">
        <v>42460</v>
      </c>
      <c r="B8" s="36">
        <v>66.726370912570616</v>
      </c>
    </row>
    <row r="9" spans="1:2">
      <c r="A9" s="25">
        <v>42551</v>
      </c>
      <c r="B9" s="36">
        <v>65.522309055697463</v>
      </c>
    </row>
    <row r="10" spans="1:2">
      <c r="A10" s="25">
        <v>42643</v>
      </c>
      <c r="B10" s="36">
        <v>64.289566454129456</v>
      </c>
    </row>
    <row r="11" spans="1:2">
      <c r="A11" s="25">
        <v>42735</v>
      </c>
      <c r="B11" s="36">
        <v>66.614150679585663</v>
      </c>
    </row>
    <row r="12" spans="1:2">
      <c r="A12" s="25">
        <v>42825</v>
      </c>
      <c r="B12" s="36">
        <v>63.559258689515197</v>
      </c>
    </row>
    <row r="13" spans="1:2">
      <c r="A13" s="25">
        <v>42916</v>
      </c>
      <c r="B13" s="36">
        <v>63.028989768473863</v>
      </c>
    </row>
    <row r="14" spans="1:2">
      <c r="A14" s="25">
        <v>43008</v>
      </c>
      <c r="B14" s="36">
        <v>61.90576594532741</v>
      </c>
    </row>
    <row r="15" spans="1:2">
      <c r="A15" s="25">
        <v>43100</v>
      </c>
      <c r="B15" s="36">
        <v>62.481501125143637</v>
      </c>
    </row>
    <row r="16" spans="1:2">
      <c r="A16" s="25">
        <v>43190</v>
      </c>
      <c r="B16" s="36">
        <v>67.543963479872971</v>
      </c>
    </row>
    <row r="17" spans="1:2">
      <c r="A17" s="25">
        <v>43281</v>
      </c>
      <c r="B17" s="36">
        <v>69.186501158561413</v>
      </c>
    </row>
    <row r="18" spans="1:2">
      <c r="A18" s="25">
        <v>43373</v>
      </c>
      <c r="B18" s="36">
        <v>68.427641447835157</v>
      </c>
    </row>
    <row r="19" spans="1:2">
      <c r="A19" s="25">
        <v>43465</v>
      </c>
      <c r="B19" s="36">
        <v>69.870690986269196</v>
      </c>
    </row>
    <row r="20" spans="1:2">
      <c r="A20" s="25">
        <v>43555</v>
      </c>
      <c r="B20" s="36">
        <v>72.06743686609164</v>
      </c>
    </row>
    <row r="21" spans="1:2">
      <c r="A21" s="25">
        <v>43646</v>
      </c>
      <c r="B21" s="36">
        <v>71.136250042508266</v>
      </c>
    </row>
    <row r="22" spans="1:2">
      <c r="A22" s="25">
        <v>43738</v>
      </c>
      <c r="B22" s="36">
        <v>71.094130223627332</v>
      </c>
    </row>
    <row r="23" spans="1:2">
      <c r="A23" s="25">
        <v>43830</v>
      </c>
      <c r="B23" s="36">
        <v>72.674404292994481</v>
      </c>
    </row>
    <row r="24" spans="1:2">
      <c r="A24" s="25">
        <v>43921</v>
      </c>
      <c r="B24" s="36">
        <v>76.224009619904962</v>
      </c>
    </row>
    <row r="25" spans="1:2">
      <c r="A25" s="25">
        <v>44012</v>
      </c>
      <c r="B25" s="36">
        <v>71.85968646671077</v>
      </c>
    </row>
    <row r="26" spans="1:2">
      <c r="A26" s="25">
        <v>44104</v>
      </c>
      <c r="B26" s="36">
        <v>70.217019487429738</v>
      </c>
    </row>
    <row r="27" spans="1:2">
      <c r="A27" s="25">
        <v>44196</v>
      </c>
      <c r="B27" s="36">
        <v>69.959407177964792</v>
      </c>
    </row>
    <row r="28" spans="1:2">
      <c r="A28" s="25">
        <v>44286</v>
      </c>
      <c r="B28" s="36">
        <v>73.446709903620061</v>
      </c>
    </row>
    <row r="29" spans="1:2">
      <c r="A29" s="25">
        <v>44377</v>
      </c>
      <c r="B29" s="36">
        <v>73.483064642711</v>
      </c>
    </row>
    <row r="30" spans="1:2">
      <c r="A30" s="25">
        <v>44469</v>
      </c>
      <c r="B30" s="36">
        <v>74.573418551914145</v>
      </c>
    </row>
    <row r="31" spans="1:2">
      <c r="A31" s="25">
        <v>44561</v>
      </c>
      <c r="B31" s="36">
        <v>82.525017897414159</v>
      </c>
    </row>
    <row r="32" spans="1:2">
      <c r="A32" s="25">
        <v>44651</v>
      </c>
      <c r="B32" s="36">
        <v>84.329082833205746</v>
      </c>
    </row>
    <row r="33" spans="1:2">
      <c r="A33" s="25">
        <v>44742</v>
      </c>
      <c r="B33" s="36">
        <v>88.595498032929981</v>
      </c>
    </row>
    <row r="34" spans="1:2">
      <c r="A34" s="25">
        <v>44834</v>
      </c>
      <c r="B34" s="36">
        <v>88.252893713333521</v>
      </c>
    </row>
    <row r="35" spans="1:2">
      <c r="A35" s="25">
        <v>44926</v>
      </c>
      <c r="B35" s="36">
        <v>86.642230675687571</v>
      </c>
    </row>
    <row r="36" spans="1:2">
      <c r="A36" s="25">
        <v>45016</v>
      </c>
      <c r="B36" s="36">
        <v>73.361317895751526</v>
      </c>
    </row>
    <row r="37" spans="1:2">
      <c r="A37" s="25">
        <v>45107</v>
      </c>
      <c r="B37" s="36">
        <v>71.248242911772081</v>
      </c>
    </row>
    <row r="38" spans="1:2">
      <c r="A38" s="25">
        <v>45199</v>
      </c>
      <c r="B38" s="36">
        <v>68.510102424927595</v>
      </c>
    </row>
    <row r="39" spans="1:2">
      <c r="A39" s="25">
        <v>45291</v>
      </c>
      <c r="B39" s="36">
        <v>69.233277995359529</v>
      </c>
    </row>
    <row r="40" spans="1:2">
      <c r="A40" s="25">
        <v>45382</v>
      </c>
      <c r="B40" s="36">
        <v>62.773136949390739</v>
      </c>
    </row>
    <row r="41" spans="1:2">
      <c r="A41" s="25">
        <v>45473</v>
      </c>
      <c r="B41" s="36">
        <v>61.556468722244396</v>
      </c>
    </row>
    <row r="42" spans="1:2">
      <c r="A42" s="25">
        <v>45565</v>
      </c>
      <c r="B42" s="36">
        <v>59.420583229736948</v>
      </c>
    </row>
    <row r="43" spans="1:2">
      <c r="A43" s="25">
        <v>45657</v>
      </c>
      <c r="B43" s="36">
        <v>59.282529770754763</v>
      </c>
    </row>
    <row r="44" spans="1:2">
      <c r="A44" s="25">
        <v>45747</v>
      </c>
      <c r="B44" s="36">
        <v>65.886022872994957</v>
      </c>
    </row>
    <row r="45" spans="1:2">
      <c r="A45" s="25">
        <v>45838</v>
      </c>
      <c r="B45" s="36">
        <v>62.099228761602603</v>
      </c>
    </row>
    <row r="46" spans="1:2">
      <c r="A46" s="25">
        <v>45930</v>
      </c>
      <c r="B46" s="36">
        <v>58.02209999056074</v>
      </c>
    </row>
    <row r="47" spans="1:2">
      <c r="A47" s="25">
        <v>46022</v>
      </c>
      <c r="B47" s="36">
        <v>57.857234770212138</v>
      </c>
    </row>
  </sheetData>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6"/>
  <dimension ref="A1:D47"/>
  <sheetViews>
    <sheetView zoomScaleNormal="100" workbookViewId="0"/>
  </sheetViews>
  <sheetFormatPr defaultColWidth="9.28515625" defaultRowHeight="15"/>
  <cols>
    <col min="2" max="2" width="9.7109375" bestFit="1" customWidth="1"/>
    <col min="3" max="3" width="21.7109375" bestFit="1" customWidth="1"/>
    <col min="4" max="4" width="28.5703125" bestFit="1" customWidth="1"/>
  </cols>
  <sheetData>
    <row r="1" spans="1:4">
      <c r="A1" s="1" t="s">
        <v>0</v>
      </c>
      <c r="B1" t="s">
        <v>137</v>
      </c>
    </row>
    <row r="2" spans="1:4">
      <c r="A2" s="1" t="s">
        <v>2</v>
      </c>
      <c r="B2" t="s">
        <v>19</v>
      </c>
    </row>
    <row r="3" spans="1:4">
      <c r="A3" s="1" t="s">
        <v>4</v>
      </c>
      <c r="B3" t="s">
        <v>20</v>
      </c>
    </row>
    <row r="4" spans="1:4">
      <c r="A4" s="1" t="s">
        <v>6</v>
      </c>
      <c r="B4" t="s">
        <v>93</v>
      </c>
    </row>
    <row r="7" spans="1:4">
      <c r="A7" s="3"/>
      <c r="B7" s="5" t="s">
        <v>22</v>
      </c>
      <c r="C7" s="5" t="s">
        <v>24</v>
      </c>
      <c r="D7" s="5" t="s">
        <v>25</v>
      </c>
    </row>
    <row r="8" spans="1:4">
      <c r="A8" s="25">
        <v>42460</v>
      </c>
      <c r="B8" s="35">
        <v>108.7568117292825</v>
      </c>
      <c r="C8" s="35">
        <v>99.483127116068601</v>
      </c>
      <c r="D8" s="35">
        <v>9.2736846132139004</v>
      </c>
    </row>
    <row r="9" spans="1:4">
      <c r="A9" s="25">
        <v>42551</v>
      </c>
      <c r="B9" s="35">
        <v>113.55853602785091</v>
      </c>
      <c r="C9" s="35">
        <v>103.5307328351581</v>
      </c>
      <c r="D9" s="35">
        <v>10.027803192692801</v>
      </c>
    </row>
    <row r="10" spans="1:4">
      <c r="A10" s="25">
        <v>42643</v>
      </c>
      <c r="B10" s="35">
        <v>119.9148135278174</v>
      </c>
      <c r="C10" s="35">
        <v>109.82596144471729</v>
      </c>
      <c r="D10" s="35">
        <v>10.0888520831001</v>
      </c>
    </row>
    <row r="11" spans="1:4">
      <c r="A11" s="25">
        <v>42735</v>
      </c>
      <c r="B11" s="35">
        <v>127.4255649709735</v>
      </c>
      <c r="C11" s="35">
        <v>115.9609672913592</v>
      </c>
      <c r="D11" s="35">
        <v>11.4645976796143</v>
      </c>
    </row>
    <row r="12" spans="1:4">
      <c r="A12" s="25">
        <v>42825</v>
      </c>
      <c r="B12" s="35">
        <v>121.36229158250769</v>
      </c>
      <c r="C12" s="35">
        <v>109.1333766936165</v>
      </c>
      <c r="D12" s="35">
        <v>12.2289148888912</v>
      </c>
    </row>
    <row r="13" spans="1:4">
      <c r="A13" s="25">
        <v>42916</v>
      </c>
      <c r="B13" s="35">
        <v>138.14844199484801</v>
      </c>
      <c r="C13" s="35">
        <v>125.64063572615061</v>
      </c>
      <c r="D13" s="35">
        <v>12.507806268697401</v>
      </c>
    </row>
    <row r="14" spans="1:4">
      <c r="A14" s="25">
        <v>43008</v>
      </c>
      <c r="B14" s="35">
        <v>154.0543038648552</v>
      </c>
      <c r="C14" s="35">
        <v>141.02178934837579</v>
      </c>
      <c r="D14" s="35">
        <v>13.032514516479401</v>
      </c>
    </row>
    <row r="15" spans="1:4">
      <c r="A15" s="25">
        <v>43100</v>
      </c>
      <c r="B15" s="35">
        <v>150.80554353703869</v>
      </c>
      <c r="C15" s="35">
        <v>135.4546715445758</v>
      </c>
      <c r="D15" s="35">
        <v>15.350871992462899</v>
      </c>
    </row>
    <row r="16" spans="1:4">
      <c r="A16" s="25">
        <v>43190</v>
      </c>
      <c r="B16" s="35">
        <v>147.06895957146409</v>
      </c>
      <c r="C16" s="35">
        <v>131.94629454585689</v>
      </c>
      <c r="D16" s="35">
        <v>15.122665025607199</v>
      </c>
    </row>
    <row r="17" spans="1:4">
      <c r="A17" s="25">
        <v>43281</v>
      </c>
      <c r="B17" s="35">
        <v>155.43898761765169</v>
      </c>
      <c r="C17" s="35">
        <v>140.337659772747</v>
      </c>
      <c r="D17" s="35">
        <v>15.1013278449047</v>
      </c>
    </row>
    <row r="18" spans="1:4">
      <c r="A18" s="25">
        <v>43373</v>
      </c>
      <c r="B18" s="35">
        <v>171.54287637606009</v>
      </c>
      <c r="C18" s="35">
        <v>150.07731934363841</v>
      </c>
      <c r="D18" s="35">
        <v>21.4655570324217</v>
      </c>
    </row>
    <row r="19" spans="1:4">
      <c r="A19" s="25">
        <v>43465</v>
      </c>
      <c r="B19" s="35">
        <v>161.14689014399701</v>
      </c>
      <c r="C19" s="35">
        <v>142.28946360086329</v>
      </c>
      <c r="D19" s="35">
        <v>18.857426543133698</v>
      </c>
    </row>
    <row r="20" spans="1:4">
      <c r="A20" s="25">
        <v>43555</v>
      </c>
      <c r="B20" s="35">
        <v>165.71824758762389</v>
      </c>
      <c r="C20" s="35">
        <v>146.5992380296305</v>
      </c>
      <c r="D20" s="35">
        <v>19.119009557993401</v>
      </c>
    </row>
    <row r="21" spans="1:4">
      <c r="A21" s="25">
        <v>43646</v>
      </c>
      <c r="B21" s="35">
        <v>177.64117693809499</v>
      </c>
      <c r="C21" s="35">
        <v>156.98199318498479</v>
      </c>
      <c r="D21" s="35">
        <v>20.659183753110199</v>
      </c>
    </row>
    <row r="22" spans="1:4">
      <c r="A22" s="25">
        <v>43738</v>
      </c>
      <c r="B22" s="35">
        <v>185.7318560978299</v>
      </c>
      <c r="C22" s="35">
        <v>164.27594456646349</v>
      </c>
      <c r="D22" s="35">
        <v>21.4559115313664</v>
      </c>
    </row>
    <row r="23" spans="1:4">
      <c r="A23" s="25">
        <v>43830</v>
      </c>
      <c r="B23" s="35">
        <v>198.0174677541782</v>
      </c>
      <c r="C23" s="35">
        <v>175.7175659316047</v>
      </c>
      <c r="D23" s="35">
        <v>22.299901822573499</v>
      </c>
    </row>
    <row r="24" spans="1:4">
      <c r="A24" s="25">
        <v>43921</v>
      </c>
      <c r="B24" s="35">
        <v>197.15701879536249</v>
      </c>
      <c r="C24" s="35">
        <v>175.1449685715404</v>
      </c>
      <c r="D24" s="35">
        <v>22.012050223822101</v>
      </c>
    </row>
    <row r="25" spans="1:4">
      <c r="A25" s="25">
        <v>44012</v>
      </c>
      <c r="B25" s="35">
        <v>203.7253538450222</v>
      </c>
      <c r="C25" s="35">
        <v>181.86988943948359</v>
      </c>
      <c r="D25" s="35">
        <v>21.855464405538601</v>
      </c>
    </row>
    <row r="26" spans="1:4">
      <c r="A26" s="25">
        <v>44104</v>
      </c>
      <c r="B26" s="35">
        <v>206.62106067353491</v>
      </c>
      <c r="C26" s="35">
        <v>183.94045342096939</v>
      </c>
      <c r="D26" s="35">
        <v>22.680607252565402</v>
      </c>
    </row>
    <row r="27" spans="1:4">
      <c r="A27" s="25">
        <v>44196</v>
      </c>
      <c r="B27" s="35">
        <v>214.64134549255931</v>
      </c>
      <c r="C27" s="35">
        <v>190.5804590444651</v>
      </c>
      <c r="D27" s="35">
        <v>24.060886448094202</v>
      </c>
    </row>
    <row r="28" spans="1:4">
      <c r="A28" s="25">
        <v>44286</v>
      </c>
      <c r="B28" s="35">
        <v>222.94406604399819</v>
      </c>
      <c r="C28" s="35">
        <v>198.0783184483617</v>
      </c>
      <c r="D28" s="35">
        <v>24.865747595636499</v>
      </c>
    </row>
    <row r="29" spans="1:4">
      <c r="A29" s="25">
        <v>44377</v>
      </c>
      <c r="B29" s="35">
        <v>234.6708861978251</v>
      </c>
      <c r="C29" s="35">
        <v>209.30650206726239</v>
      </c>
      <c r="D29" s="35">
        <v>25.364384130562701</v>
      </c>
    </row>
    <row r="30" spans="1:4">
      <c r="A30" s="25">
        <v>44469</v>
      </c>
      <c r="B30" s="35">
        <v>240.84158264669699</v>
      </c>
      <c r="C30" s="35">
        <v>214.51383207779779</v>
      </c>
      <c r="D30" s="35">
        <v>26.327750568899202</v>
      </c>
    </row>
    <row r="31" spans="1:4">
      <c r="A31" s="25">
        <v>44561</v>
      </c>
      <c r="B31" s="35">
        <v>295.06875451655452</v>
      </c>
      <c r="C31" s="35">
        <v>267.08254748033318</v>
      </c>
      <c r="D31" s="35">
        <v>27.986207036221199</v>
      </c>
    </row>
    <row r="32" spans="1:4">
      <c r="A32" s="25">
        <v>44651</v>
      </c>
      <c r="B32" s="35">
        <v>303.01042273835628</v>
      </c>
      <c r="C32" s="35">
        <v>275.1573332429528</v>
      </c>
      <c r="D32" s="35">
        <v>27.853089495403498</v>
      </c>
    </row>
    <row r="33" spans="1:4">
      <c r="A33" s="25">
        <v>44742</v>
      </c>
      <c r="B33" s="35">
        <v>320.40605850334788</v>
      </c>
      <c r="C33" s="35">
        <v>289.71444041118798</v>
      </c>
      <c r="D33" s="35">
        <v>30.691618092159999</v>
      </c>
    </row>
    <row r="34" spans="1:4">
      <c r="A34" s="25">
        <v>44834</v>
      </c>
      <c r="B34" s="35">
        <v>306.77918707091533</v>
      </c>
      <c r="C34" s="35">
        <v>290.20302335412441</v>
      </c>
      <c r="D34" s="35">
        <v>16.576163716791001</v>
      </c>
    </row>
    <row r="35" spans="1:4">
      <c r="A35" s="25">
        <v>44926</v>
      </c>
      <c r="B35" s="35">
        <v>333.48052548758187</v>
      </c>
      <c r="C35" s="35">
        <v>314.8015242872807</v>
      </c>
      <c r="D35" s="35">
        <v>18.679001200301201</v>
      </c>
    </row>
    <row r="36" spans="1:4">
      <c r="A36" s="25">
        <v>45016</v>
      </c>
      <c r="B36" s="35">
        <v>332.21273074219749</v>
      </c>
      <c r="C36" s="35">
        <v>312.71147510501561</v>
      </c>
      <c r="D36" s="35">
        <v>19.501255637181899</v>
      </c>
    </row>
    <row r="37" spans="1:4">
      <c r="A37" s="25">
        <v>45107</v>
      </c>
      <c r="B37" s="35">
        <v>351.98678658071259</v>
      </c>
      <c r="C37" s="35">
        <v>330.77887830239911</v>
      </c>
      <c r="D37" s="35">
        <v>21.207908278313599</v>
      </c>
    </row>
    <row r="38" spans="1:4">
      <c r="A38" s="25">
        <v>45199</v>
      </c>
      <c r="B38" s="35">
        <v>358.92700825532319</v>
      </c>
      <c r="C38" s="35">
        <v>337.6944089265449</v>
      </c>
      <c r="D38" s="35">
        <v>21.232599328778399</v>
      </c>
    </row>
    <row r="39" spans="1:4">
      <c r="A39" s="25">
        <v>45291</v>
      </c>
      <c r="B39" s="35">
        <v>371.50346190289218</v>
      </c>
      <c r="C39" s="35">
        <v>349.65605529424607</v>
      </c>
      <c r="D39" s="35">
        <v>21.8474066086462</v>
      </c>
    </row>
    <row r="40" spans="1:4">
      <c r="A40" s="25">
        <v>45382</v>
      </c>
      <c r="B40" s="35">
        <v>378.0931251586332</v>
      </c>
      <c r="C40" s="35">
        <v>356.57861359790093</v>
      </c>
      <c r="D40" s="35">
        <v>21.514511560732299</v>
      </c>
    </row>
    <row r="41" spans="1:4">
      <c r="A41" s="25">
        <v>45473</v>
      </c>
      <c r="B41" s="35">
        <v>383.00265813333152</v>
      </c>
      <c r="C41" s="35">
        <v>359.91796515615681</v>
      </c>
      <c r="D41" s="35">
        <v>23.0846929771748</v>
      </c>
    </row>
    <row r="42" spans="1:4">
      <c r="A42" s="25">
        <v>45565</v>
      </c>
      <c r="B42" s="35">
        <v>390.83440849156239</v>
      </c>
      <c r="C42" s="35">
        <v>366.62948220228822</v>
      </c>
      <c r="D42" s="35">
        <v>24.204926289274301</v>
      </c>
    </row>
    <row r="43" spans="1:4">
      <c r="A43" s="25">
        <v>45657</v>
      </c>
      <c r="B43" s="35">
        <v>405.68364405833199</v>
      </c>
      <c r="C43" s="35">
        <v>379.54125534208612</v>
      </c>
      <c r="D43" s="35">
        <v>26.142388716245801</v>
      </c>
    </row>
    <row r="44" spans="1:4">
      <c r="A44" s="25">
        <v>45747</v>
      </c>
      <c r="B44" s="35">
        <v>400.94427263271012</v>
      </c>
      <c r="C44" s="35">
        <v>375.00138623956298</v>
      </c>
      <c r="D44" s="35">
        <v>25.942886393147099</v>
      </c>
    </row>
    <row r="45" spans="1:4">
      <c r="A45" s="25">
        <v>45838</v>
      </c>
      <c r="B45" s="35">
        <v>419.90667218874268</v>
      </c>
      <c r="C45" s="35">
        <v>392.84895213735012</v>
      </c>
      <c r="D45" s="35">
        <v>27.0577200513926</v>
      </c>
    </row>
    <row r="46" spans="1:4">
      <c r="A46" s="25">
        <v>45930</v>
      </c>
      <c r="B46" s="35">
        <v>424.99956951231422</v>
      </c>
      <c r="C46" s="35">
        <v>398.08143105473459</v>
      </c>
      <c r="D46" s="35">
        <v>26.918138457579609</v>
      </c>
    </row>
    <row r="47" spans="1:4">
      <c r="A47" s="25">
        <v>46022</v>
      </c>
      <c r="B47" s="35">
        <v>450.45787756096081</v>
      </c>
      <c r="C47" s="35">
        <v>422.7888470992915</v>
      </c>
      <c r="D47" s="35">
        <v>27.669030461669301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8"/>
  <dimension ref="A1:C47"/>
  <sheetViews>
    <sheetView zoomScaleNormal="100" workbookViewId="0"/>
  </sheetViews>
  <sheetFormatPr defaultColWidth="9.28515625" defaultRowHeight="12.75"/>
  <cols>
    <col min="1" max="1" width="9.28515625" style="20" customWidth="1"/>
    <col min="2" max="2" width="25.7109375" style="20" customWidth="1"/>
    <col min="3" max="3" width="11" style="20" bestFit="1" customWidth="1"/>
    <col min="4" max="16384" width="9.28515625" style="20"/>
  </cols>
  <sheetData>
    <row r="1" spans="1:3" ht="15" customHeight="1">
      <c r="A1" s="1" t="s">
        <v>0</v>
      </c>
      <c r="B1" t="s">
        <v>138</v>
      </c>
    </row>
    <row r="2" spans="1:3" ht="15" customHeight="1">
      <c r="A2" s="1" t="s">
        <v>2</v>
      </c>
      <c r="B2" t="s">
        <v>94</v>
      </c>
    </row>
    <row r="3" spans="1:3" ht="15" customHeight="1">
      <c r="A3" s="1" t="s">
        <v>4</v>
      </c>
      <c r="B3" t="s">
        <v>31</v>
      </c>
    </row>
    <row r="4" spans="1:3" ht="15" customHeight="1">
      <c r="A4" s="1" t="s">
        <v>6</v>
      </c>
      <c r="B4" t="s">
        <v>95</v>
      </c>
    </row>
    <row r="5" spans="1:3" ht="15" customHeight="1"/>
    <row r="6" spans="1:3" ht="15" customHeight="1"/>
    <row r="7" spans="1:3" ht="15" customHeight="1">
      <c r="A7" s="3"/>
      <c r="B7" s="5" t="s">
        <v>49</v>
      </c>
      <c r="C7" s="5" t="s">
        <v>48</v>
      </c>
    </row>
    <row r="8" spans="1:3" ht="15" customHeight="1">
      <c r="A8" s="25">
        <v>42460</v>
      </c>
      <c r="B8" s="17">
        <v>1017.337268</v>
      </c>
      <c r="C8" s="17">
        <v>545.160076</v>
      </c>
    </row>
    <row r="9" spans="1:3" ht="15" customHeight="1">
      <c r="A9" s="25">
        <v>42551</v>
      </c>
      <c r="B9" s="17">
        <v>984.13721599999997</v>
      </c>
      <c r="C9" s="17">
        <v>529.74115400000005</v>
      </c>
    </row>
    <row r="10" spans="1:3" ht="15" customHeight="1">
      <c r="A10" s="25">
        <v>42643</v>
      </c>
      <c r="B10" s="17">
        <v>988.61831466666661</v>
      </c>
      <c r="C10" s="17">
        <v>524.06913866666662</v>
      </c>
    </row>
    <row r="11" spans="1:3" ht="15" customHeight="1">
      <c r="A11" s="25">
        <v>42735</v>
      </c>
      <c r="B11" s="17">
        <v>1012.764</v>
      </c>
      <c r="C11" s="17">
        <v>530.13199999999995</v>
      </c>
    </row>
    <row r="12" spans="1:3" ht="15" customHeight="1">
      <c r="A12" s="25">
        <v>42825</v>
      </c>
      <c r="B12" s="17">
        <v>1142.26</v>
      </c>
      <c r="C12" s="17">
        <v>530.18399999999997</v>
      </c>
    </row>
    <row r="13" spans="1:3" ht="15" customHeight="1">
      <c r="A13" s="25">
        <v>42916</v>
      </c>
      <c r="B13" s="17">
        <v>1094.9480000000001</v>
      </c>
      <c r="C13" s="17">
        <v>519.06600000000003</v>
      </c>
    </row>
    <row r="14" spans="1:3" ht="15" customHeight="1">
      <c r="A14" s="25">
        <v>43008</v>
      </c>
      <c r="B14" s="17">
        <v>1079.302666666666</v>
      </c>
      <c r="C14" s="17">
        <v>513.80133333333333</v>
      </c>
    </row>
    <row r="15" spans="1:3" ht="15" customHeight="1">
      <c r="A15" s="25">
        <v>43100</v>
      </c>
      <c r="B15" s="17">
        <v>1130.3019999999999</v>
      </c>
      <c r="C15" s="17">
        <v>510.20600000000002</v>
      </c>
    </row>
    <row r="16" spans="1:3" ht="15" customHeight="1">
      <c r="A16" s="25">
        <v>43190</v>
      </c>
      <c r="B16" s="17">
        <v>1273.0160000000001</v>
      </c>
      <c r="C16" s="17">
        <v>510.108</v>
      </c>
    </row>
    <row r="17" spans="1:3" ht="15" customHeight="1">
      <c r="A17" s="25">
        <v>43281</v>
      </c>
      <c r="B17" s="17">
        <v>1187.7940000000001</v>
      </c>
      <c r="C17" s="17">
        <v>511.44400000000002</v>
      </c>
    </row>
    <row r="18" spans="1:3" ht="15" customHeight="1">
      <c r="A18" s="25">
        <v>43373</v>
      </c>
      <c r="B18" s="17">
        <v>1186.022328</v>
      </c>
      <c r="C18" s="17">
        <v>509.05730933333331</v>
      </c>
    </row>
    <row r="19" spans="1:3" ht="15" customHeight="1">
      <c r="A19" s="25">
        <v>43465</v>
      </c>
      <c r="B19" s="17">
        <v>1200.959844</v>
      </c>
      <c r="C19" s="17">
        <v>508.32924100000002</v>
      </c>
    </row>
    <row r="20" spans="1:3" ht="15" customHeight="1">
      <c r="A20" s="25">
        <v>43555</v>
      </c>
      <c r="B20" s="17">
        <v>1187.2202560000001</v>
      </c>
      <c r="C20" s="17">
        <v>559.44898799999999</v>
      </c>
    </row>
    <row r="21" spans="1:3" ht="15" customHeight="1">
      <c r="A21" s="25">
        <v>43646</v>
      </c>
      <c r="B21" s="17">
        <v>1199.1887180000001</v>
      </c>
      <c r="C21" s="17">
        <v>625.38933799999995</v>
      </c>
    </row>
    <row r="22" spans="1:3" ht="15" customHeight="1">
      <c r="A22" s="25">
        <v>43738</v>
      </c>
      <c r="B22" s="17">
        <v>1236.472309333333</v>
      </c>
      <c r="C22" s="17">
        <v>641.16993200000002</v>
      </c>
    </row>
    <row r="23" spans="1:3" ht="15" customHeight="1">
      <c r="A23" s="25">
        <v>43830</v>
      </c>
      <c r="B23" s="17">
        <v>1299.6503479999999</v>
      </c>
      <c r="C23" s="17">
        <v>654.53474500000004</v>
      </c>
    </row>
    <row r="24" spans="1:3" ht="15" customHeight="1">
      <c r="A24" s="25">
        <v>43921</v>
      </c>
      <c r="B24" s="17">
        <v>2671.1007639999998</v>
      </c>
      <c r="C24" s="17">
        <v>798.84131200000002</v>
      </c>
    </row>
    <row r="25" spans="1:3" ht="15" customHeight="1">
      <c r="A25" s="25">
        <v>44012</v>
      </c>
      <c r="B25" s="17">
        <v>2612.8468379999999</v>
      </c>
      <c r="C25" s="17">
        <v>859.61898599999995</v>
      </c>
    </row>
    <row r="26" spans="1:3" ht="15" customHeight="1">
      <c r="A26" s="25">
        <v>44104</v>
      </c>
      <c r="B26" s="17">
        <v>3075.6950200000001</v>
      </c>
      <c r="C26" s="17">
        <v>867.27853199999993</v>
      </c>
    </row>
    <row r="27" spans="1:3" ht="15" customHeight="1">
      <c r="A27" s="25">
        <v>44196</v>
      </c>
      <c r="B27" s="17">
        <v>3308.776417</v>
      </c>
      <c r="C27" s="17">
        <v>829.45097399999997</v>
      </c>
    </row>
    <row r="28" spans="1:3" ht="15" customHeight="1">
      <c r="A28" s="25">
        <v>44286</v>
      </c>
      <c r="B28" s="17">
        <v>6189.35628</v>
      </c>
      <c r="C28" s="17">
        <v>940.57856800000002</v>
      </c>
    </row>
    <row r="29" spans="1:3" ht="15" customHeight="1">
      <c r="A29" s="25">
        <v>44377</v>
      </c>
      <c r="B29" s="17">
        <v>5052.707692</v>
      </c>
      <c r="C29" s="17">
        <v>983.40605000000005</v>
      </c>
    </row>
    <row r="30" spans="1:3" ht="15" customHeight="1">
      <c r="A30" s="25">
        <v>44469</v>
      </c>
      <c r="B30" s="17">
        <v>4726.7985733333326</v>
      </c>
      <c r="C30" s="17">
        <v>987.70949599999994</v>
      </c>
    </row>
    <row r="31" spans="1:3" ht="15" customHeight="1">
      <c r="A31" s="25">
        <v>44561</v>
      </c>
      <c r="B31" s="17">
        <v>4654.7228690000002</v>
      </c>
      <c r="C31" s="17">
        <v>1007.479512</v>
      </c>
    </row>
    <row r="32" spans="1:3" ht="15" customHeight="1">
      <c r="A32" s="25">
        <v>44651</v>
      </c>
      <c r="B32" s="17">
        <v>4272.9664119999998</v>
      </c>
      <c r="C32" s="17">
        <v>1121.339144</v>
      </c>
    </row>
    <row r="33" spans="1:3" ht="15" customHeight="1">
      <c r="A33" s="25">
        <v>44742</v>
      </c>
      <c r="B33" s="17">
        <v>3654.6730480000001</v>
      </c>
      <c r="C33" s="17">
        <v>1222.1344839999999</v>
      </c>
    </row>
    <row r="34" spans="1:3" ht="15" customHeight="1">
      <c r="A34" s="25">
        <v>44834</v>
      </c>
      <c r="B34" s="17">
        <v>3462.6821733333331</v>
      </c>
      <c r="C34" s="17">
        <v>1446.509194666666</v>
      </c>
    </row>
    <row r="35" spans="1:3" ht="15" customHeight="1">
      <c r="A35" s="25">
        <v>44926</v>
      </c>
      <c r="B35" s="17">
        <v>3281.1473980000001</v>
      </c>
      <c r="C35" s="17">
        <v>1847.311956</v>
      </c>
    </row>
    <row r="36" spans="1:3" ht="15" customHeight="1">
      <c r="A36" s="25">
        <v>45016</v>
      </c>
      <c r="B36" s="17">
        <v>3232.1447680000001</v>
      </c>
      <c r="C36" s="17">
        <v>3290.041436</v>
      </c>
    </row>
    <row r="37" spans="1:3" ht="15" customHeight="1">
      <c r="A37" s="25">
        <v>45107</v>
      </c>
      <c r="B37" s="17">
        <v>2940.6560220000001</v>
      </c>
      <c r="C37" s="17">
        <v>3430.1067779999998</v>
      </c>
    </row>
    <row r="38" spans="1:3" ht="15" customHeight="1">
      <c r="A38" s="25">
        <v>45199</v>
      </c>
      <c r="B38" s="17">
        <v>2874.143602666667</v>
      </c>
      <c r="C38" s="17">
        <v>3561.2136733333332</v>
      </c>
    </row>
    <row r="39" spans="1:3" ht="15" customHeight="1">
      <c r="A39" s="25">
        <v>45291</v>
      </c>
      <c r="B39" s="17">
        <v>2866.5453859999998</v>
      </c>
      <c r="C39" s="17">
        <v>3650.3810619999999</v>
      </c>
    </row>
    <row r="40" spans="1:3" ht="15" customHeight="1">
      <c r="A40" s="25">
        <v>45382</v>
      </c>
      <c r="B40" s="17">
        <v>3491.3090200000001</v>
      </c>
      <c r="C40" s="17">
        <v>3803.0667640000001</v>
      </c>
    </row>
    <row r="41" spans="1:3" ht="15" customHeight="1">
      <c r="A41" s="25">
        <v>45473</v>
      </c>
      <c r="B41" s="17">
        <v>3464.4171780000001</v>
      </c>
      <c r="C41" s="17">
        <v>3820.808704</v>
      </c>
    </row>
    <row r="42" spans="1:3" ht="15" customHeight="1">
      <c r="A42" s="25">
        <v>45565</v>
      </c>
      <c r="B42" s="17">
        <v>3468.130262666667</v>
      </c>
      <c r="C42" s="17">
        <v>3760.337242666666</v>
      </c>
    </row>
    <row r="43" spans="1:3" ht="15" customHeight="1">
      <c r="A43" s="25">
        <v>45657</v>
      </c>
      <c r="B43" s="17">
        <v>3635.8283540000002</v>
      </c>
      <c r="C43" s="17">
        <v>3653.6392030000002</v>
      </c>
    </row>
    <row r="44" spans="1:3" ht="15" customHeight="1">
      <c r="A44" s="25">
        <v>45747</v>
      </c>
      <c r="B44" s="17">
        <v>4905.8228200000003</v>
      </c>
      <c r="C44" s="17">
        <v>3293.2990119999999</v>
      </c>
    </row>
    <row r="45" spans="1:3" ht="15" customHeight="1">
      <c r="A45" s="25">
        <v>45838</v>
      </c>
      <c r="B45" s="17">
        <v>4599.5483240000003</v>
      </c>
      <c r="C45" s="17">
        <v>3422.694532</v>
      </c>
    </row>
    <row r="46" spans="1:3" ht="15" customHeight="1">
      <c r="A46" s="25">
        <v>45930</v>
      </c>
      <c r="B46" s="17">
        <v>4591.909036</v>
      </c>
      <c r="C46" s="17">
        <v>3414.7287306666672</v>
      </c>
    </row>
    <row r="47" spans="1:3" ht="15" customHeight="1">
      <c r="A47" s="25">
        <v>46022</v>
      </c>
      <c r="B47" s="17">
        <v>4658.5360899999996</v>
      </c>
      <c r="C47" s="17">
        <v>3422.7498900000001</v>
      </c>
    </row>
  </sheetData>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0"/>
  <dimension ref="A1:F47"/>
  <sheetViews>
    <sheetView zoomScaleNormal="100" workbookViewId="0"/>
  </sheetViews>
  <sheetFormatPr defaultRowHeight="15"/>
  <cols>
    <col min="1" max="1" width="10" customWidth="1"/>
    <col min="2" max="2" width="26.85546875" customWidth="1"/>
    <col min="3" max="3" width="25.5703125" customWidth="1"/>
  </cols>
  <sheetData>
    <row r="1" spans="1:6">
      <c r="A1" s="1" t="s">
        <v>0</v>
      </c>
      <c r="B1" t="s">
        <v>139</v>
      </c>
    </row>
    <row r="2" spans="1:6">
      <c r="A2" s="1" t="s">
        <v>2</v>
      </c>
      <c r="B2" t="s">
        <v>3</v>
      </c>
    </row>
    <row r="3" spans="1:6">
      <c r="A3" s="1" t="s">
        <v>4</v>
      </c>
      <c r="B3" t="s">
        <v>31</v>
      </c>
    </row>
    <row r="4" spans="1:6">
      <c r="A4" s="1" t="s">
        <v>6</v>
      </c>
      <c r="B4" t="s">
        <v>87</v>
      </c>
    </row>
    <row r="7" spans="1:6">
      <c r="A7" s="3"/>
      <c r="B7" s="5" t="s">
        <v>11</v>
      </c>
      <c r="C7" s="5" t="s">
        <v>64</v>
      </c>
    </row>
    <row r="8" spans="1:6">
      <c r="A8" s="25">
        <v>42460</v>
      </c>
      <c r="B8" s="36">
        <v>16.35453914720355</v>
      </c>
      <c r="C8" s="36">
        <v>9.4468740551532449</v>
      </c>
      <c r="E8" s="4"/>
      <c r="F8" s="4"/>
    </row>
    <row r="9" spans="1:6">
      <c r="A9" s="25">
        <v>42551</v>
      </c>
      <c r="B9" s="36">
        <v>16.437144561729291</v>
      </c>
      <c r="C9" s="36">
        <v>14.027418654672919</v>
      </c>
      <c r="E9" s="4"/>
      <c r="F9" s="4"/>
    </row>
    <row r="10" spans="1:6">
      <c r="A10" s="25">
        <v>42643</v>
      </c>
      <c r="B10" s="36">
        <v>15.96183600383266</v>
      </c>
      <c r="C10" s="36">
        <v>13.74936725755826</v>
      </c>
      <c r="E10" s="4"/>
      <c r="F10" s="4"/>
    </row>
    <row r="11" spans="1:6">
      <c r="A11" s="25">
        <v>42735</v>
      </c>
      <c r="B11" s="36">
        <v>23.388797302049628</v>
      </c>
      <c r="C11" s="36">
        <v>13.19817507294078</v>
      </c>
      <c r="E11" s="4"/>
      <c r="F11" s="4"/>
    </row>
    <row r="12" spans="1:6">
      <c r="A12" s="25">
        <v>42825</v>
      </c>
      <c r="B12" s="36">
        <v>12.96460994755939</v>
      </c>
      <c r="C12" s="36">
        <v>13.82292990948233</v>
      </c>
      <c r="E12" s="4"/>
      <c r="F12" s="4"/>
    </row>
    <row r="13" spans="1:6">
      <c r="A13" s="25">
        <v>42916</v>
      </c>
      <c r="B13" s="36">
        <v>9.6674714878964423</v>
      </c>
      <c r="C13" s="36">
        <v>13.343879853468071</v>
      </c>
      <c r="E13" s="4"/>
      <c r="F13" s="4"/>
    </row>
    <row r="14" spans="1:6">
      <c r="A14" s="25">
        <v>43008</v>
      </c>
      <c r="B14" s="36">
        <v>9.7327445315144665</v>
      </c>
      <c r="C14" s="36">
        <v>12.84041405400942</v>
      </c>
      <c r="E14" s="4"/>
      <c r="F14" s="4"/>
    </row>
    <row r="15" spans="1:6">
      <c r="A15" s="25">
        <v>43100</v>
      </c>
      <c r="B15" s="36">
        <v>14.903049325195591</v>
      </c>
      <c r="C15" s="36">
        <v>12.240999594150599</v>
      </c>
      <c r="E15" s="4"/>
      <c r="F15" s="4"/>
    </row>
    <row r="16" spans="1:6">
      <c r="A16" s="25">
        <v>43190</v>
      </c>
      <c r="B16" s="36">
        <v>10.006808354380331</v>
      </c>
      <c r="C16" s="36">
        <v>13.260471170553579</v>
      </c>
      <c r="E16" s="4"/>
      <c r="F16" s="4"/>
    </row>
    <row r="17" spans="1:6">
      <c r="A17" s="25">
        <v>43281</v>
      </c>
      <c r="B17" s="36">
        <v>7.82159867295384</v>
      </c>
      <c r="C17" s="36">
        <v>16.233878293979881</v>
      </c>
      <c r="E17" s="4"/>
      <c r="F17" s="4"/>
    </row>
    <row r="18" spans="1:6">
      <c r="A18" s="25">
        <v>43373</v>
      </c>
      <c r="B18" s="36">
        <v>7.8985486420028357</v>
      </c>
      <c r="C18" s="36">
        <v>14.91157927800865</v>
      </c>
      <c r="E18" s="4"/>
      <c r="F18" s="4"/>
    </row>
    <row r="19" spans="1:6">
      <c r="A19" s="25">
        <v>43465</v>
      </c>
      <c r="B19" s="36">
        <v>13.50603406650051</v>
      </c>
      <c r="C19" s="36">
        <v>14.128136566179281</v>
      </c>
      <c r="E19" s="4"/>
      <c r="F19" s="4"/>
    </row>
    <row r="20" spans="1:6">
      <c r="A20" s="25">
        <v>43555</v>
      </c>
      <c r="B20" s="36">
        <v>13.81232215229852</v>
      </c>
      <c r="C20" s="36">
        <v>13.906263021923291</v>
      </c>
      <c r="E20" s="4"/>
      <c r="F20" s="4"/>
    </row>
    <row r="21" spans="1:6">
      <c r="A21" s="25">
        <v>43646</v>
      </c>
      <c r="B21" s="36">
        <v>11.391191371230761</v>
      </c>
      <c r="C21" s="36">
        <v>13.775045175104459</v>
      </c>
      <c r="E21" s="4"/>
      <c r="F21" s="4"/>
    </row>
    <row r="22" spans="1:6">
      <c r="A22" s="25">
        <v>43738</v>
      </c>
      <c r="B22" s="36">
        <v>13.159156566648729</v>
      </c>
      <c r="C22" s="36">
        <v>12.84846692959222</v>
      </c>
      <c r="E22" s="4"/>
      <c r="F22" s="4"/>
    </row>
    <row r="23" spans="1:6">
      <c r="A23" s="25">
        <v>43830</v>
      </c>
      <c r="B23" s="36">
        <v>19.982476967046079</v>
      </c>
      <c r="C23" s="36">
        <v>12.647188076249851</v>
      </c>
      <c r="E23" s="4"/>
      <c r="F23" s="4"/>
    </row>
    <row r="24" spans="1:6">
      <c r="A24" s="25">
        <v>43921</v>
      </c>
      <c r="B24" s="36">
        <v>35.535999704719501</v>
      </c>
      <c r="C24" s="36">
        <v>4.0076446726669737</v>
      </c>
      <c r="E24" s="4"/>
      <c r="F24" s="4"/>
    </row>
    <row r="25" spans="1:6">
      <c r="A25" s="25">
        <v>44012</v>
      </c>
      <c r="B25" s="36">
        <v>33.420608758537433</v>
      </c>
      <c r="C25" s="36">
        <v>6.8391181457968697</v>
      </c>
      <c r="E25" s="4"/>
      <c r="F25" s="4"/>
    </row>
    <row r="26" spans="1:6">
      <c r="A26" s="25">
        <v>44104</v>
      </c>
      <c r="B26" s="36">
        <v>31.960572804772479</v>
      </c>
      <c r="C26" s="36">
        <v>8.0803608836743415</v>
      </c>
      <c r="E26" s="4"/>
      <c r="F26" s="4"/>
    </row>
    <row r="27" spans="1:6">
      <c r="A27" s="25">
        <v>44196</v>
      </c>
      <c r="B27" s="36">
        <v>34.732075167645512</v>
      </c>
      <c r="C27" s="36">
        <v>8.9392679973202398</v>
      </c>
      <c r="E27" s="4"/>
      <c r="F27" s="4"/>
    </row>
    <row r="28" spans="1:6">
      <c r="A28" s="25">
        <v>44286</v>
      </c>
      <c r="B28" s="36">
        <v>58.048402756521753</v>
      </c>
      <c r="C28" s="36">
        <v>11.831397080913501</v>
      </c>
      <c r="E28" s="4"/>
      <c r="F28" s="4"/>
    </row>
    <row r="29" spans="1:6">
      <c r="A29" s="25">
        <v>44377</v>
      </c>
      <c r="B29" s="36">
        <v>45.910378936713919</v>
      </c>
      <c r="C29" s="36">
        <v>12.39329402519148</v>
      </c>
      <c r="E29" s="4"/>
      <c r="F29" s="4"/>
    </row>
    <row r="30" spans="1:6">
      <c r="A30" s="25">
        <v>44469</v>
      </c>
      <c r="B30" s="36">
        <v>40.690986819573943</v>
      </c>
      <c r="C30" s="36">
        <v>12.49244341519049</v>
      </c>
      <c r="E30" s="4"/>
      <c r="F30" s="4"/>
    </row>
    <row r="31" spans="1:6">
      <c r="A31" s="25">
        <v>44561</v>
      </c>
      <c r="B31" s="36">
        <v>49.648979347442378</v>
      </c>
      <c r="C31" s="36">
        <v>12.46622439018736</v>
      </c>
      <c r="E31" s="4"/>
      <c r="F31" s="4"/>
    </row>
    <row r="32" spans="1:6">
      <c r="A32" s="25">
        <v>44651</v>
      </c>
      <c r="B32" s="36">
        <v>26.345084298954291</v>
      </c>
      <c r="C32" s="36">
        <v>12.555298794229611</v>
      </c>
      <c r="E32" s="4"/>
      <c r="F32" s="4"/>
    </row>
    <row r="33" spans="1:6">
      <c r="A33" s="25">
        <v>44742</v>
      </c>
      <c r="B33" s="36">
        <v>22.369858853785171</v>
      </c>
      <c r="C33" s="36">
        <v>11.58333979719426</v>
      </c>
      <c r="E33" s="4"/>
      <c r="F33" s="4"/>
    </row>
    <row r="34" spans="1:6">
      <c r="A34" s="25">
        <v>44834</v>
      </c>
      <c r="B34" s="36">
        <v>22.475634706240111</v>
      </c>
      <c r="C34" s="36">
        <v>12.09372709141757</v>
      </c>
      <c r="E34" s="4"/>
      <c r="F34" s="4"/>
    </row>
    <row r="35" spans="1:6">
      <c r="A35" s="25">
        <v>44926</v>
      </c>
      <c r="B35" s="36">
        <v>30.340323314655631</v>
      </c>
      <c r="C35" s="36">
        <v>12.503172497422019</v>
      </c>
      <c r="E35" s="4"/>
      <c r="F35" s="4"/>
    </row>
    <row r="36" spans="1:6">
      <c r="A36" s="25">
        <v>45016</v>
      </c>
      <c r="B36" s="36">
        <v>33.389320639376237</v>
      </c>
      <c r="C36" s="36">
        <v>16.30937522438472</v>
      </c>
      <c r="E36" s="4"/>
      <c r="F36" s="4"/>
    </row>
    <row r="37" spans="1:6">
      <c r="A37" s="25">
        <v>45107</v>
      </c>
      <c r="B37" s="36">
        <v>34.639614615742467</v>
      </c>
      <c r="C37" s="36">
        <v>16.809974467096559</v>
      </c>
      <c r="E37" s="4"/>
      <c r="F37" s="4"/>
    </row>
    <row r="38" spans="1:6">
      <c r="A38" s="25">
        <v>45199</v>
      </c>
      <c r="B38" s="36">
        <v>33.703482231687218</v>
      </c>
      <c r="C38" s="36">
        <v>17.094256889687379</v>
      </c>
      <c r="E38" s="4"/>
      <c r="F38" s="4"/>
    </row>
    <row r="39" spans="1:6">
      <c r="A39" s="25">
        <v>45291</v>
      </c>
      <c r="B39" s="36">
        <v>38.027507303022503</v>
      </c>
      <c r="C39" s="36">
        <v>16.603389759715441</v>
      </c>
      <c r="E39" s="4"/>
      <c r="F39" s="4"/>
    </row>
    <row r="40" spans="1:6">
      <c r="A40" s="25">
        <v>45382</v>
      </c>
      <c r="B40" s="36">
        <v>31.47452187276112</v>
      </c>
      <c r="C40" s="36">
        <v>15.84654941362966</v>
      </c>
      <c r="E40" s="4"/>
      <c r="F40" s="4"/>
    </row>
    <row r="41" spans="1:6">
      <c r="A41" s="25">
        <v>45473</v>
      </c>
      <c r="B41" s="36">
        <v>34.270995427522301</v>
      </c>
      <c r="C41" s="36">
        <v>15.6546580667711</v>
      </c>
      <c r="E41" s="4"/>
      <c r="F41" s="4"/>
    </row>
    <row r="42" spans="1:6">
      <c r="A42" s="25">
        <v>45565</v>
      </c>
      <c r="B42" s="36">
        <v>32.890865516600783</v>
      </c>
      <c r="C42" s="36">
        <v>15.662426668159711</v>
      </c>
      <c r="E42" s="4"/>
      <c r="F42" s="4"/>
    </row>
    <row r="43" spans="1:6">
      <c r="A43" s="25">
        <v>45657</v>
      </c>
      <c r="B43" s="36">
        <v>36.915584885567107</v>
      </c>
      <c r="C43" s="36">
        <v>15.002733168058461</v>
      </c>
      <c r="E43" s="4"/>
      <c r="F43" s="4"/>
    </row>
    <row r="44" spans="1:6">
      <c r="A44" s="25">
        <v>45747</v>
      </c>
      <c r="B44" s="36">
        <v>33.827303192799832</v>
      </c>
      <c r="C44" s="36">
        <v>13.810476929853181</v>
      </c>
      <c r="E44" s="4"/>
      <c r="F44" s="4"/>
    </row>
    <row r="45" spans="1:6">
      <c r="A45" s="25">
        <v>45838</v>
      </c>
      <c r="B45" s="36">
        <v>34.999693011028747</v>
      </c>
      <c r="C45" s="36">
        <v>13.636855462143661</v>
      </c>
      <c r="E45" s="4"/>
      <c r="F45" s="4"/>
    </row>
    <row r="46" spans="1:6">
      <c r="A46" s="25">
        <v>45930</v>
      </c>
      <c r="B46" s="36">
        <v>33.61206678846586</v>
      </c>
      <c r="C46" s="36">
        <v>13.44303470587073</v>
      </c>
      <c r="E46" s="4"/>
      <c r="F46" s="4"/>
    </row>
    <row r="47" spans="1:6">
      <c r="A47" s="25">
        <v>46022</v>
      </c>
      <c r="B47" s="36">
        <v>36.424812936979251</v>
      </c>
      <c r="C47" s="36">
        <v>13.13613999881496</v>
      </c>
      <c r="E47" s="4"/>
      <c r="F47" s="4"/>
    </row>
  </sheetData>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2"/>
  <dimension ref="A1:C48"/>
  <sheetViews>
    <sheetView zoomScaleNormal="100" workbookViewId="0"/>
  </sheetViews>
  <sheetFormatPr defaultRowHeight="15"/>
  <cols>
    <col min="1" max="1" width="10" customWidth="1"/>
    <col min="2" max="2" width="20.5703125" customWidth="1"/>
  </cols>
  <sheetData>
    <row r="1" spans="1:3">
      <c r="A1" s="1" t="s">
        <v>0</v>
      </c>
      <c r="B1" t="s">
        <v>140</v>
      </c>
    </row>
    <row r="2" spans="1:3">
      <c r="A2" s="1" t="s">
        <v>2</v>
      </c>
      <c r="B2" t="s">
        <v>3</v>
      </c>
    </row>
    <row r="3" spans="1:3">
      <c r="A3" s="1" t="s">
        <v>4</v>
      </c>
      <c r="B3" t="s">
        <v>31</v>
      </c>
    </row>
    <row r="4" spans="1:3">
      <c r="A4" s="1" t="s">
        <v>6</v>
      </c>
      <c r="B4" t="s">
        <v>87</v>
      </c>
    </row>
    <row r="7" spans="1:3">
      <c r="A7" s="3"/>
      <c r="B7" s="5" t="s">
        <v>92</v>
      </c>
    </row>
    <row r="8" spans="1:3">
      <c r="A8" s="25">
        <v>42460</v>
      </c>
      <c r="B8" s="36">
        <v>63.938971322044033</v>
      </c>
      <c r="C8" s="8"/>
    </row>
    <row r="9" spans="1:3">
      <c r="A9" s="25">
        <v>42551</v>
      </c>
      <c r="B9" s="36">
        <v>62.729780728212013</v>
      </c>
      <c r="C9" s="8"/>
    </row>
    <row r="10" spans="1:3">
      <c r="A10" s="25">
        <v>42643</v>
      </c>
      <c r="B10" s="36">
        <v>63.922306585619012</v>
      </c>
      <c r="C10" s="8"/>
    </row>
    <row r="11" spans="1:3">
      <c r="A11" s="25">
        <v>42735</v>
      </c>
      <c r="B11" s="36">
        <v>56.048813806201359</v>
      </c>
      <c r="C11" s="8"/>
    </row>
    <row r="12" spans="1:3">
      <c r="A12" s="25">
        <v>42825</v>
      </c>
      <c r="B12" s="36">
        <v>69.099186094633751</v>
      </c>
      <c r="C12" s="8"/>
    </row>
    <row r="13" spans="1:3">
      <c r="A13" s="25">
        <v>42916</v>
      </c>
      <c r="B13" s="36">
        <v>75.290583254141012</v>
      </c>
      <c r="C13" s="8"/>
    </row>
    <row r="14" spans="1:3">
      <c r="A14" s="25">
        <v>43008</v>
      </c>
      <c r="B14" s="36">
        <v>74.828641606024959</v>
      </c>
      <c r="C14" s="8"/>
    </row>
    <row r="15" spans="1:3">
      <c r="A15" s="25">
        <v>43100</v>
      </c>
      <c r="B15" s="36">
        <v>69.599822929625404</v>
      </c>
      <c r="C15" s="8"/>
    </row>
    <row r="16" spans="1:3">
      <c r="A16" s="25">
        <v>43190</v>
      </c>
      <c r="B16" s="36">
        <v>78.084944400418237</v>
      </c>
      <c r="C16" s="8"/>
    </row>
    <row r="17" spans="1:3">
      <c r="A17" s="25">
        <v>43281</v>
      </c>
      <c r="B17" s="36">
        <v>81.618088803682554</v>
      </c>
      <c r="C17" s="8"/>
    </row>
    <row r="18" spans="1:3">
      <c r="A18" s="25">
        <v>43373</v>
      </c>
      <c r="B18" s="36">
        <v>80.289317106964305</v>
      </c>
      <c r="C18" s="8"/>
    </row>
    <row r="19" spans="1:3">
      <c r="A19" s="25">
        <v>43465</v>
      </c>
      <c r="B19" s="36">
        <v>72.953588110286518</v>
      </c>
      <c r="C19" s="8"/>
    </row>
    <row r="20" spans="1:3">
      <c r="A20" s="25">
        <v>43555</v>
      </c>
      <c r="B20" s="36">
        <v>71.460131367540441</v>
      </c>
      <c r="C20" s="8"/>
    </row>
    <row r="21" spans="1:3">
      <c r="A21" s="25">
        <v>43646</v>
      </c>
      <c r="B21" s="36">
        <v>73.654410295395635</v>
      </c>
      <c r="C21" s="8"/>
    </row>
    <row r="22" spans="1:3">
      <c r="A22" s="25">
        <v>43738</v>
      </c>
      <c r="B22" s="36">
        <v>70.320837330720011</v>
      </c>
      <c r="C22" s="8"/>
    </row>
    <row r="23" spans="1:3">
      <c r="A23" s="25">
        <v>43830</v>
      </c>
      <c r="B23" s="36">
        <v>63.328545319063998</v>
      </c>
      <c r="C23" s="8"/>
    </row>
    <row r="24" spans="1:3">
      <c r="A24" s="25">
        <v>43921</v>
      </c>
      <c r="B24" s="36">
        <v>41.197826410712153</v>
      </c>
      <c r="C24" s="8"/>
    </row>
    <row r="25" spans="1:3">
      <c r="A25" s="25">
        <v>44012</v>
      </c>
      <c r="B25" s="36">
        <v>41.675867176819949</v>
      </c>
      <c r="C25" s="8"/>
    </row>
    <row r="26" spans="1:3">
      <c r="A26" s="25">
        <v>44104</v>
      </c>
      <c r="B26" s="36">
        <v>41.792389870282051</v>
      </c>
      <c r="C26" s="8"/>
    </row>
    <row r="27" spans="1:3">
      <c r="A27" s="25">
        <v>44196</v>
      </c>
      <c r="B27" s="36">
        <v>40.738908498517283</v>
      </c>
      <c r="C27" s="8"/>
    </row>
    <row r="28" spans="1:3">
      <c r="A28" s="25">
        <v>44286</v>
      </c>
      <c r="B28" s="36">
        <v>24.625697490163759</v>
      </c>
      <c r="C28" s="8"/>
    </row>
    <row r="29" spans="1:3">
      <c r="A29" s="25">
        <v>44377</v>
      </c>
      <c r="B29" s="36">
        <v>28.99710447404221</v>
      </c>
      <c r="C29" s="8"/>
    </row>
    <row r="30" spans="1:3">
      <c r="A30" s="25">
        <v>44469</v>
      </c>
      <c r="B30" s="36">
        <v>30.141218357341749</v>
      </c>
      <c r="C30" s="8"/>
    </row>
    <row r="31" spans="1:3">
      <c r="A31" s="25">
        <v>44561</v>
      </c>
      <c r="B31" s="36">
        <v>26.206011747118112</v>
      </c>
      <c r="C31" s="8"/>
    </row>
    <row r="32" spans="1:3">
      <c r="A32" s="25">
        <v>44651</v>
      </c>
      <c r="B32" s="36">
        <v>33.687090829015972</v>
      </c>
      <c r="C32" s="8"/>
    </row>
    <row r="33" spans="1:3">
      <c r="A33" s="25">
        <v>44742</v>
      </c>
      <c r="B33" s="36">
        <v>43.900523177506273</v>
      </c>
      <c r="C33" s="8"/>
    </row>
    <row r="34" spans="1:3">
      <c r="A34" s="25">
        <v>44834</v>
      </c>
      <c r="B34" s="36">
        <v>42.407503584213813</v>
      </c>
      <c r="C34" s="8"/>
    </row>
    <row r="35" spans="1:3">
      <c r="A35" s="25">
        <v>44926</v>
      </c>
      <c r="B35" s="36">
        <v>35.211243563365372</v>
      </c>
      <c r="C35" s="8"/>
    </row>
    <row r="36" spans="1:3">
      <c r="A36" s="25">
        <v>45016</v>
      </c>
      <c r="B36" s="36">
        <v>33.755999274951172</v>
      </c>
    </row>
    <row r="37" spans="1:3">
      <c r="A37" s="25">
        <v>45107</v>
      </c>
      <c r="B37" s="36">
        <v>34.397372787022483</v>
      </c>
    </row>
    <row r="38" spans="1:3">
      <c r="A38" s="25">
        <v>45199</v>
      </c>
      <c r="B38" s="36">
        <v>33.437659266468962</v>
      </c>
    </row>
    <row r="39" spans="1:3">
      <c r="A39" s="25">
        <v>45291</v>
      </c>
      <c r="B39" s="36">
        <v>30.050666457047619</v>
      </c>
    </row>
    <row r="40" spans="1:3">
      <c r="A40" s="25">
        <v>45382</v>
      </c>
      <c r="B40" s="36">
        <v>32.164010988447409</v>
      </c>
    </row>
    <row r="41" spans="1:3">
      <c r="A41" s="25">
        <v>45473</v>
      </c>
      <c r="B41" s="36">
        <v>33.100149300867727</v>
      </c>
    </row>
    <row r="42" spans="1:3">
      <c r="A42" s="25">
        <v>45565</v>
      </c>
      <c r="B42" s="36">
        <v>32.999700920323512</v>
      </c>
    </row>
    <row r="43" spans="1:3">
      <c r="A43" s="25">
        <v>45657</v>
      </c>
      <c r="B43" s="36">
        <v>32.087890236700368</v>
      </c>
    </row>
    <row r="44" spans="1:3">
      <c r="A44" s="25">
        <v>45747</v>
      </c>
      <c r="B44" s="36">
        <v>32.599237526833932</v>
      </c>
    </row>
    <row r="45" spans="1:3">
      <c r="A45" s="25">
        <v>45838</v>
      </c>
      <c r="B45" s="36">
        <v>33.454096848708993</v>
      </c>
    </row>
    <row r="46" spans="1:3">
      <c r="A46" s="25">
        <v>45930</v>
      </c>
      <c r="B46" s="36">
        <v>33.347358432451621</v>
      </c>
    </row>
    <row r="47" spans="1:3">
      <c r="A47" s="25">
        <v>46022</v>
      </c>
      <c r="B47" s="36">
        <v>31.60536615196775</v>
      </c>
      <c r="C47" s="4"/>
    </row>
    <row r="48" spans="1:3">
      <c r="C48" s="4"/>
    </row>
  </sheetData>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4"/>
  <dimension ref="A1:D47"/>
  <sheetViews>
    <sheetView zoomScaleNormal="100" workbookViewId="0"/>
  </sheetViews>
  <sheetFormatPr defaultRowHeight="15"/>
  <cols>
    <col min="1" max="1" width="10" customWidth="1"/>
    <col min="2" max="2" width="20.5703125" customWidth="1"/>
    <col min="3" max="4" width="21.7109375" bestFit="1" customWidth="1"/>
  </cols>
  <sheetData>
    <row r="1" spans="1:4">
      <c r="A1" s="1" t="s">
        <v>0</v>
      </c>
      <c r="B1" t="s">
        <v>141</v>
      </c>
    </row>
    <row r="2" spans="1:4">
      <c r="A2" s="1" t="s">
        <v>2</v>
      </c>
      <c r="B2" t="s">
        <v>19</v>
      </c>
    </row>
    <row r="3" spans="1:4">
      <c r="A3" s="1" t="s">
        <v>4</v>
      </c>
      <c r="B3" t="s">
        <v>20</v>
      </c>
    </row>
    <row r="4" spans="1:4">
      <c r="A4" s="1" t="s">
        <v>6</v>
      </c>
      <c r="B4" t="s">
        <v>93</v>
      </c>
    </row>
    <row r="7" spans="1:4">
      <c r="A7" s="3"/>
      <c r="B7" s="5" t="s">
        <v>22</v>
      </c>
      <c r="C7" s="5" t="s">
        <v>24</v>
      </c>
      <c r="D7" s="5" t="s">
        <v>25</v>
      </c>
    </row>
    <row r="8" spans="1:4">
      <c r="A8" s="25">
        <v>42460</v>
      </c>
      <c r="B8" s="35">
        <v>14.833092251</v>
      </c>
      <c r="C8" s="35">
        <v>13.423756868</v>
      </c>
      <c r="D8" s="35">
        <v>1.4093353829999999</v>
      </c>
    </row>
    <row r="9" spans="1:4">
      <c r="A9" s="25">
        <v>42551</v>
      </c>
      <c r="B9" s="35">
        <v>15.442910811999999</v>
      </c>
      <c r="C9" s="35">
        <v>14.025744999</v>
      </c>
      <c r="D9" s="35">
        <v>1.417165813</v>
      </c>
    </row>
    <row r="10" spans="1:4">
      <c r="A10" s="25">
        <v>42643</v>
      </c>
      <c r="B10" s="35">
        <v>17.396005626000001</v>
      </c>
      <c r="C10" s="35">
        <v>15.833015564</v>
      </c>
      <c r="D10" s="35">
        <v>1.5629900619999999</v>
      </c>
    </row>
    <row r="11" spans="1:4">
      <c r="A11" s="25">
        <v>42735</v>
      </c>
      <c r="B11" s="35">
        <v>17.546014501999998</v>
      </c>
      <c r="C11" s="35">
        <v>16.093046084000001</v>
      </c>
      <c r="D11" s="35">
        <v>1.452968418</v>
      </c>
    </row>
    <row r="12" spans="1:4">
      <c r="A12" s="25">
        <v>42825</v>
      </c>
      <c r="B12" s="35">
        <v>19.664243802000001</v>
      </c>
      <c r="C12" s="35">
        <v>18.137107595</v>
      </c>
      <c r="D12" s="35">
        <v>1.5271362070000001</v>
      </c>
    </row>
    <row r="13" spans="1:4">
      <c r="A13" s="25">
        <v>42916</v>
      </c>
      <c r="B13" s="35">
        <v>20.275369790999999</v>
      </c>
      <c r="C13" s="35">
        <v>18.722891611000001</v>
      </c>
      <c r="D13" s="35">
        <v>1.55247818</v>
      </c>
    </row>
    <row r="14" spans="1:4">
      <c r="A14" s="25">
        <v>43008</v>
      </c>
      <c r="B14" s="35">
        <v>21.068284763000001</v>
      </c>
      <c r="C14" s="35">
        <v>19.577919911999999</v>
      </c>
      <c r="D14" s="35">
        <v>1.490364851</v>
      </c>
    </row>
    <row r="15" spans="1:4">
      <c r="A15" s="25">
        <v>43100</v>
      </c>
      <c r="B15" s="35">
        <v>21.279891294999999</v>
      </c>
      <c r="C15" s="35">
        <v>19.931243553000002</v>
      </c>
      <c r="D15" s="35">
        <v>1.348647742</v>
      </c>
    </row>
    <row r="16" spans="1:4">
      <c r="A16" s="25">
        <v>43190</v>
      </c>
      <c r="B16" s="35">
        <v>23.573686238000001</v>
      </c>
      <c r="C16" s="35">
        <v>22.068360479999999</v>
      </c>
      <c r="D16" s="35">
        <v>1.5053257579999999</v>
      </c>
    </row>
    <row r="17" spans="1:4">
      <c r="A17" s="25">
        <v>43281</v>
      </c>
      <c r="B17" s="35">
        <v>24.586079306999999</v>
      </c>
      <c r="C17" s="35">
        <v>23.089547748000001</v>
      </c>
      <c r="D17" s="35">
        <v>1.4965315589999999</v>
      </c>
    </row>
    <row r="18" spans="1:4">
      <c r="A18" s="25">
        <v>43373</v>
      </c>
      <c r="B18" s="35">
        <v>25.433201149999999</v>
      </c>
      <c r="C18" s="35">
        <v>23.785687799000002</v>
      </c>
      <c r="D18" s="35">
        <v>1.647513351</v>
      </c>
    </row>
    <row r="19" spans="1:4">
      <c r="A19" s="25">
        <v>43465</v>
      </c>
      <c r="B19" s="35">
        <v>24.480622625999999</v>
      </c>
      <c r="C19" s="35">
        <v>22.929549838</v>
      </c>
      <c r="D19" s="35">
        <v>1.5510727879999999</v>
      </c>
    </row>
    <row r="20" spans="1:4">
      <c r="A20" s="25">
        <v>43555</v>
      </c>
      <c r="B20" s="35">
        <v>26.513919100999999</v>
      </c>
      <c r="C20" s="35">
        <v>24.713911959000001</v>
      </c>
      <c r="D20" s="35">
        <v>1.8000071419999999</v>
      </c>
    </row>
    <row r="21" spans="1:4">
      <c r="A21" s="25">
        <v>43646</v>
      </c>
      <c r="B21" s="35">
        <v>27.408888664999999</v>
      </c>
      <c r="C21" s="35">
        <v>25.403482037</v>
      </c>
      <c r="D21" s="35">
        <v>2.0054066279999998</v>
      </c>
    </row>
    <row r="22" spans="1:4">
      <c r="A22" s="25">
        <v>43738</v>
      </c>
      <c r="B22" s="35">
        <v>28.966629920999999</v>
      </c>
      <c r="C22" s="35">
        <v>26.892625403</v>
      </c>
      <c r="D22" s="35">
        <v>2.0740045180000002</v>
      </c>
    </row>
    <row r="23" spans="1:4">
      <c r="A23" s="25">
        <v>43830</v>
      </c>
      <c r="B23" s="35">
        <v>29.894917156999998</v>
      </c>
      <c r="C23" s="35">
        <v>27.827081265</v>
      </c>
      <c r="D23" s="35">
        <v>2.0678358920000002</v>
      </c>
    </row>
    <row r="24" spans="1:4">
      <c r="A24" s="25">
        <v>43921</v>
      </c>
      <c r="B24" s="35">
        <v>30.229220847000001</v>
      </c>
      <c r="C24" s="35">
        <v>28.340614131999999</v>
      </c>
      <c r="D24" s="35">
        <v>1.8886067150000001</v>
      </c>
    </row>
    <row r="25" spans="1:4">
      <c r="A25" s="25">
        <v>44012</v>
      </c>
      <c r="B25" s="35">
        <v>33.163887047999999</v>
      </c>
      <c r="C25" s="35">
        <v>30.926537883999998</v>
      </c>
      <c r="D25" s="35">
        <v>2.2373491639999998</v>
      </c>
    </row>
    <row r="26" spans="1:4">
      <c r="A26" s="25">
        <v>44104</v>
      </c>
      <c r="B26" s="35">
        <v>36.139630801000003</v>
      </c>
      <c r="C26" s="35">
        <v>33.455870963000002</v>
      </c>
      <c r="D26" s="35">
        <v>2.6837598379999998</v>
      </c>
    </row>
    <row r="27" spans="1:4">
      <c r="A27" s="25">
        <v>44196</v>
      </c>
      <c r="B27" s="35">
        <v>37.344855166000002</v>
      </c>
      <c r="C27" s="35">
        <v>34.68016162</v>
      </c>
      <c r="D27" s="35">
        <v>2.6646935460000001</v>
      </c>
    </row>
    <row r="28" spans="1:4">
      <c r="A28" s="25">
        <v>44286</v>
      </c>
      <c r="B28" s="35">
        <v>41.298441685</v>
      </c>
      <c r="C28" s="35">
        <v>37.698367670000003</v>
      </c>
      <c r="D28" s="35">
        <v>3.6000740150000001</v>
      </c>
    </row>
    <row r="29" spans="1:4">
      <c r="A29" s="25">
        <v>44377</v>
      </c>
      <c r="B29" s="35">
        <v>45.349192326000001</v>
      </c>
      <c r="C29" s="35">
        <v>41.413989608999998</v>
      </c>
      <c r="D29" s="35">
        <v>3.9352027170000001</v>
      </c>
    </row>
    <row r="30" spans="1:4">
      <c r="A30" s="25">
        <v>44469</v>
      </c>
      <c r="B30" s="35">
        <v>47.664247312000001</v>
      </c>
      <c r="C30" s="35">
        <v>43.673267836999997</v>
      </c>
      <c r="D30" s="35">
        <v>3.9909794750000001</v>
      </c>
    </row>
    <row r="31" spans="1:4">
      <c r="A31" s="25">
        <v>44561</v>
      </c>
      <c r="B31" s="35">
        <v>47.289473715</v>
      </c>
      <c r="C31" s="35">
        <v>43.680572974</v>
      </c>
      <c r="D31" s="35">
        <v>3.6089007409999998</v>
      </c>
    </row>
    <row r="32" spans="1:4">
      <c r="A32" s="25">
        <v>44651</v>
      </c>
      <c r="B32" s="35">
        <v>50.761946391999999</v>
      </c>
      <c r="C32" s="35">
        <v>46.425029013</v>
      </c>
      <c r="D32" s="35">
        <v>4.336917379</v>
      </c>
    </row>
    <row r="33" spans="1:4">
      <c r="A33" s="25">
        <v>44742</v>
      </c>
      <c r="B33" s="35">
        <v>50.520686574999999</v>
      </c>
      <c r="C33" s="35">
        <v>45.892044679000001</v>
      </c>
      <c r="D33" s="35">
        <v>4.6286418960000004</v>
      </c>
    </row>
    <row r="34" spans="1:4">
      <c r="A34" s="25">
        <v>44834</v>
      </c>
      <c r="B34" s="35">
        <v>50.560511566999999</v>
      </c>
      <c r="C34" s="35">
        <v>46.003671629000003</v>
      </c>
      <c r="D34" s="35">
        <v>4.5568399380000004</v>
      </c>
    </row>
    <row r="35" spans="1:4">
      <c r="A35" s="25">
        <v>44926</v>
      </c>
      <c r="B35" s="35">
        <v>47.720171227999998</v>
      </c>
      <c r="C35" s="35">
        <v>43.932894154000003</v>
      </c>
      <c r="D35" s="35">
        <v>3.7872770739999999</v>
      </c>
    </row>
    <row r="36" spans="1:4">
      <c r="A36" s="25">
        <v>45016</v>
      </c>
      <c r="B36" s="35">
        <v>49.890307395999997</v>
      </c>
      <c r="C36" s="35">
        <v>45.371778317999997</v>
      </c>
      <c r="D36" s="35">
        <v>4.5185290780000003</v>
      </c>
    </row>
    <row r="37" spans="1:4">
      <c r="A37" s="25">
        <v>45107</v>
      </c>
      <c r="B37" s="35">
        <v>50.582931137000003</v>
      </c>
      <c r="C37" s="35">
        <v>45.646866592000002</v>
      </c>
      <c r="D37" s="35">
        <v>4.9360645449999998</v>
      </c>
    </row>
    <row r="38" spans="1:4">
      <c r="A38" s="25">
        <v>45199</v>
      </c>
      <c r="B38" s="35">
        <v>51.852778024999999</v>
      </c>
      <c r="C38" s="35">
        <v>46.591653141000002</v>
      </c>
      <c r="D38" s="35">
        <v>5.261124884</v>
      </c>
    </row>
    <row r="39" spans="1:4">
      <c r="A39" s="25">
        <v>45291</v>
      </c>
      <c r="B39" s="35">
        <v>49.702183257000002</v>
      </c>
      <c r="C39" s="35">
        <v>45.028553006999999</v>
      </c>
      <c r="D39" s="35">
        <v>4.6736302500000004</v>
      </c>
    </row>
    <row r="40" spans="1:4">
      <c r="A40" s="25">
        <v>45382</v>
      </c>
      <c r="B40" s="35">
        <v>53.038916170999997</v>
      </c>
      <c r="C40" s="35">
        <v>47.344896996999999</v>
      </c>
      <c r="D40" s="35">
        <v>5.6940191740000001</v>
      </c>
    </row>
    <row r="41" spans="1:4">
      <c r="A41" s="25">
        <v>45473</v>
      </c>
      <c r="B41" s="35">
        <v>55.000878368999999</v>
      </c>
      <c r="C41" s="35">
        <v>48.691666095999999</v>
      </c>
      <c r="D41" s="35">
        <v>6.309212273</v>
      </c>
    </row>
    <row r="42" spans="1:4">
      <c r="A42" s="25">
        <v>45565</v>
      </c>
      <c r="B42" s="35">
        <v>56.180128488999998</v>
      </c>
      <c r="C42" s="35">
        <v>49.709440057000002</v>
      </c>
      <c r="D42" s="35">
        <v>6.4706884320000002</v>
      </c>
    </row>
    <row r="43" spans="1:4">
      <c r="A43" s="25">
        <v>45657</v>
      </c>
      <c r="B43" s="35">
        <v>53.121944446000001</v>
      </c>
      <c r="C43" s="35">
        <v>47.007250667000001</v>
      </c>
      <c r="D43" s="35">
        <v>6.1146937790000004</v>
      </c>
    </row>
    <row r="44" spans="1:4">
      <c r="A44" s="25">
        <v>45747</v>
      </c>
      <c r="B44" s="35">
        <v>54.386080178999997</v>
      </c>
      <c r="C44" s="35">
        <v>47.995145782999998</v>
      </c>
      <c r="D44" s="35">
        <v>6.3909343959999996</v>
      </c>
    </row>
    <row r="45" spans="1:4">
      <c r="A45" s="25">
        <v>45838</v>
      </c>
      <c r="B45" s="35">
        <v>54.800606492999997</v>
      </c>
      <c r="C45" s="35">
        <v>48.486012031999998</v>
      </c>
      <c r="D45" s="35">
        <v>6.3145944610000004</v>
      </c>
    </row>
    <row r="46" spans="1:4">
      <c r="A46" s="25">
        <v>45930</v>
      </c>
      <c r="B46" s="35">
        <v>58.562774009000002</v>
      </c>
      <c r="C46" s="35">
        <v>51.238312680999996</v>
      </c>
      <c r="D46" s="35">
        <v>7.3244613279999999</v>
      </c>
    </row>
    <row r="47" spans="1:4">
      <c r="A47" s="25">
        <v>46022</v>
      </c>
      <c r="B47" s="35">
        <v>57.263015027000002</v>
      </c>
      <c r="C47" s="35">
        <v>50.300785040999997</v>
      </c>
      <c r="D47" s="35">
        <v>6.9622299859999996</v>
      </c>
    </row>
  </sheetData>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6"/>
  <dimension ref="A1:C47"/>
  <sheetViews>
    <sheetView zoomScaleNormal="100" workbookViewId="0">
      <selection activeCell="B1" sqref="B1"/>
    </sheetView>
  </sheetViews>
  <sheetFormatPr defaultRowHeight="15"/>
  <cols>
    <col min="1" max="1" width="10" customWidth="1"/>
    <col min="2" max="2" width="34.42578125" customWidth="1"/>
    <col min="3" max="3" width="27.7109375" customWidth="1"/>
  </cols>
  <sheetData>
    <row r="1" spans="1:3">
      <c r="A1" s="1" t="s">
        <v>0</v>
      </c>
      <c r="B1" t="s">
        <v>142</v>
      </c>
    </row>
    <row r="2" spans="1:3">
      <c r="A2" s="1" t="s">
        <v>2</v>
      </c>
      <c r="B2" t="s">
        <v>3</v>
      </c>
    </row>
    <row r="3" spans="1:3">
      <c r="A3" s="1" t="s">
        <v>4</v>
      </c>
      <c r="B3" t="s">
        <v>31</v>
      </c>
    </row>
    <row r="4" spans="1:3">
      <c r="A4" s="1" t="s">
        <v>6</v>
      </c>
      <c r="B4" t="s">
        <v>96</v>
      </c>
    </row>
    <row r="7" spans="1:3">
      <c r="A7" s="3"/>
      <c r="B7" s="5" t="s">
        <v>85</v>
      </c>
      <c r="C7" s="5" t="s">
        <v>88</v>
      </c>
    </row>
    <row r="8" spans="1:3">
      <c r="A8" s="25">
        <v>42460</v>
      </c>
      <c r="B8" s="36">
        <v>24.692941414527589</v>
      </c>
      <c r="C8" s="36">
        <v>16.584388320537911</v>
      </c>
    </row>
    <row r="9" spans="1:3">
      <c r="A9" s="25">
        <v>42551</v>
      </c>
      <c r="B9" s="36">
        <v>14.66351157725112</v>
      </c>
      <c r="C9" s="36">
        <v>15.63790624191228</v>
      </c>
    </row>
    <row r="10" spans="1:3">
      <c r="A10" s="25">
        <v>42643</v>
      </c>
      <c r="B10" s="36">
        <v>15.27495726916376</v>
      </c>
      <c r="C10" s="36">
        <v>15.28902587997359</v>
      </c>
    </row>
    <row r="11" spans="1:3">
      <c r="A11" s="25">
        <v>42735</v>
      </c>
      <c r="B11" s="36">
        <v>4.9356312964828426</v>
      </c>
      <c r="C11" s="36">
        <v>14.89176038935633</v>
      </c>
    </row>
    <row r="12" spans="1:3">
      <c r="A12" s="25">
        <v>42825</v>
      </c>
      <c r="B12" s="36">
        <v>26.96099145000068</v>
      </c>
      <c r="C12" s="36">
        <v>15.4587728982246</v>
      </c>
    </row>
    <row r="13" spans="1:3">
      <c r="A13" s="25">
        <v>42916</v>
      </c>
      <c r="B13" s="36">
        <v>17.501862105837318</v>
      </c>
      <c r="C13" s="36">
        <v>16.16836053037115</v>
      </c>
    </row>
    <row r="14" spans="1:3">
      <c r="A14" s="25">
        <v>43008</v>
      </c>
      <c r="B14" s="36">
        <v>16.616789948311329</v>
      </c>
      <c r="C14" s="36">
        <v>16.503818700158039</v>
      </c>
    </row>
    <row r="15" spans="1:3">
      <c r="A15" s="25">
        <v>43100</v>
      </c>
      <c r="B15" s="36">
        <v>10.661302715784849</v>
      </c>
      <c r="C15" s="36">
        <v>17.93523655498354</v>
      </c>
    </row>
    <row r="16" spans="1:3">
      <c r="A16" s="25">
        <v>43190</v>
      </c>
      <c r="B16" s="36">
        <v>26.23468425408571</v>
      </c>
      <c r="C16" s="36">
        <v>17.753659756004801</v>
      </c>
    </row>
    <row r="17" spans="1:3">
      <c r="A17" s="25">
        <v>43281</v>
      </c>
      <c r="B17" s="36">
        <v>15.406240109446481</v>
      </c>
      <c r="C17" s="36">
        <v>17.229754256907089</v>
      </c>
    </row>
    <row r="18" spans="1:3">
      <c r="A18" s="25">
        <v>43373</v>
      </c>
      <c r="B18" s="36">
        <v>14.69252391957404</v>
      </c>
      <c r="C18" s="36">
        <v>16.74868774972277</v>
      </c>
    </row>
    <row r="19" spans="1:3">
      <c r="A19" s="25">
        <v>43465</v>
      </c>
      <c r="B19" s="36">
        <v>6.3118892736616106</v>
      </c>
      <c r="C19" s="36">
        <v>15.661334389191961</v>
      </c>
    </row>
    <row r="20" spans="1:3">
      <c r="A20" s="25">
        <v>43555</v>
      </c>
      <c r="B20" s="36">
        <v>26.156027025436849</v>
      </c>
      <c r="C20" s="36">
        <v>15.641670082029741</v>
      </c>
    </row>
    <row r="21" spans="1:3">
      <c r="A21" s="25">
        <v>43646</v>
      </c>
      <c r="B21" s="36">
        <v>11.49377144224926</v>
      </c>
      <c r="C21" s="36">
        <v>14.66355291523044</v>
      </c>
    </row>
    <row r="22" spans="1:3">
      <c r="A22" s="25">
        <v>43738</v>
      </c>
      <c r="B22" s="36">
        <v>14.456551966450171</v>
      </c>
      <c r="C22" s="36">
        <v>14.60455992694947</v>
      </c>
    </row>
    <row r="23" spans="1:3">
      <c r="A23" s="25">
        <v>43830</v>
      </c>
      <c r="B23" s="36">
        <v>3.3244581568176872</v>
      </c>
      <c r="C23" s="36">
        <v>13.85770214773849</v>
      </c>
    </row>
    <row r="24" spans="1:3">
      <c r="A24" s="25">
        <v>43921</v>
      </c>
      <c r="B24" s="36">
        <v>25.5841246466683</v>
      </c>
      <c r="C24" s="36">
        <v>13.71472655304636</v>
      </c>
    </row>
    <row r="25" spans="1:3">
      <c r="A25" s="25">
        <v>44012</v>
      </c>
      <c r="B25" s="36">
        <v>17.105662506966251</v>
      </c>
      <c r="C25" s="36">
        <v>15.117699319225601</v>
      </c>
    </row>
    <row r="26" spans="1:3">
      <c r="A26" s="25">
        <v>44104</v>
      </c>
      <c r="B26" s="36">
        <v>16.236404980924341</v>
      </c>
      <c r="C26" s="36">
        <v>15.56266257284414</v>
      </c>
    </row>
    <row r="27" spans="1:3">
      <c r="A27" s="25">
        <v>44196</v>
      </c>
      <c r="B27" s="36">
        <v>2.631612022373282</v>
      </c>
      <c r="C27" s="36">
        <v>15.389451039233039</v>
      </c>
    </row>
    <row r="28" spans="1:3">
      <c r="A28" s="25">
        <v>44286</v>
      </c>
      <c r="B28" s="36">
        <v>24.493437674300871</v>
      </c>
      <c r="C28" s="36">
        <v>15.11677929614118</v>
      </c>
    </row>
    <row r="29" spans="1:3">
      <c r="A29" s="25">
        <v>44377</v>
      </c>
      <c r="B29" s="36">
        <v>19.21640382548393</v>
      </c>
      <c r="C29" s="36">
        <v>15.644464625770601</v>
      </c>
    </row>
    <row r="30" spans="1:3">
      <c r="A30" s="25">
        <v>44469</v>
      </c>
      <c r="B30" s="36">
        <v>18.49930315293782</v>
      </c>
      <c r="C30" s="36">
        <v>16.210189168773979</v>
      </c>
    </row>
    <row r="31" spans="1:3">
      <c r="A31" s="25">
        <v>44561</v>
      </c>
      <c r="B31" s="36">
        <v>10.99874136617928</v>
      </c>
      <c r="C31" s="36">
        <v>18.301971504725469</v>
      </c>
    </row>
    <row r="32" spans="1:3">
      <c r="A32" s="25">
        <v>44651</v>
      </c>
      <c r="B32" s="36">
        <v>29.75388215844491</v>
      </c>
      <c r="C32" s="36">
        <v>19.61708262576148</v>
      </c>
    </row>
    <row r="33" spans="1:3">
      <c r="A33" s="25">
        <v>44742</v>
      </c>
      <c r="B33" s="36">
        <v>19.185554110805509</v>
      </c>
      <c r="C33" s="36">
        <v>19.609370197091881</v>
      </c>
    </row>
    <row r="34" spans="1:3">
      <c r="A34" s="25">
        <v>44834</v>
      </c>
      <c r="B34" s="36">
        <v>18.710547808900909</v>
      </c>
      <c r="C34" s="36">
        <v>19.662181361082649</v>
      </c>
    </row>
    <row r="35" spans="1:3">
      <c r="A35" s="25">
        <v>44926</v>
      </c>
      <c r="B35" s="36">
        <v>18.67310711143783</v>
      </c>
      <c r="C35" s="36">
        <v>21.580772797397291</v>
      </c>
    </row>
    <row r="36" spans="1:3">
      <c r="A36" s="25">
        <v>45016</v>
      </c>
      <c r="B36" s="36">
        <v>27.298147395417988</v>
      </c>
      <c r="C36" s="36">
        <v>20.96683910664056</v>
      </c>
    </row>
    <row r="37" spans="1:3">
      <c r="A37" s="25">
        <v>45107</v>
      </c>
      <c r="B37" s="36">
        <v>17.408961673296869</v>
      </c>
      <c r="C37" s="36">
        <v>20.5226909972634</v>
      </c>
    </row>
    <row r="38" spans="1:3">
      <c r="A38" s="25">
        <v>45199</v>
      </c>
      <c r="B38" s="36">
        <v>18.63493990193378</v>
      </c>
      <c r="C38" s="36">
        <v>20.503789020521619</v>
      </c>
    </row>
    <row r="39" spans="1:3">
      <c r="A39" s="25">
        <v>45291</v>
      </c>
      <c r="B39" s="36">
        <v>4.7396464178732964</v>
      </c>
      <c r="C39" s="36">
        <v>17.020423847130481</v>
      </c>
    </row>
    <row r="40" spans="1:3">
      <c r="A40" s="25">
        <v>45382</v>
      </c>
      <c r="B40" s="36">
        <v>29.326753616591169</v>
      </c>
      <c r="C40" s="36">
        <v>17.527575402423778</v>
      </c>
    </row>
    <row r="41" spans="1:3">
      <c r="A41" s="25">
        <v>45473</v>
      </c>
      <c r="B41" s="36">
        <v>16.342170649641101</v>
      </c>
      <c r="C41" s="36">
        <v>17.26087764650984</v>
      </c>
    </row>
    <row r="42" spans="1:3">
      <c r="A42" s="25">
        <v>45565</v>
      </c>
      <c r="B42" s="36">
        <v>16.323615712098579</v>
      </c>
      <c r="C42" s="36">
        <v>16.683046599051039</v>
      </c>
    </row>
    <row r="43" spans="1:3">
      <c r="A43" s="25">
        <v>45657</v>
      </c>
      <c r="B43" s="36">
        <v>5.094636701937282</v>
      </c>
      <c r="C43" s="36">
        <v>16.771794170067029</v>
      </c>
    </row>
    <row r="44" spans="1:3">
      <c r="A44" s="25">
        <v>45747</v>
      </c>
      <c r="B44" s="36">
        <v>26.887878757918131</v>
      </c>
      <c r="C44" s="36">
        <v>16.162075455398771</v>
      </c>
    </row>
    <row r="45" spans="1:3">
      <c r="A45" s="25">
        <v>45838</v>
      </c>
      <c r="B45" s="36">
        <v>15.61546667296067</v>
      </c>
      <c r="C45" s="36">
        <v>15.980399461228661</v>
      </c>
    </row>
    <row r="46" spans="1:3">
      <c r="A46" s="25">
        <v>45930</v>
      </c>
      <c r="B46" s="36">
        <v>14.278014927370091</v>
      </c>
      <c r="C46" s="36">
        <v>15.46899926504654</v>
      </c>
    </row>
    <row r="47" spans="1:3">
      <c r="A47" s="25">
        <v>46022</v>
      </c>
      <c r="B47" s="36">
        <v>15.051115372781471</v>
      </c>
      <c r="C47" s="36">
        <v>17.958118932757589</v>
      </c>
    </row>
  </sheetData>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8"/>
  <dimension ref="A1:D48"/>
  <sheetViews>
    <sheetView zoomScaleNormal="100" workbookViewId="0"/>
  </sheetViews>
  <sheetFormatPr defaultRowHeight="15"/>
  <cols>
    <col min="1" max="1" width="10" customWidth="1"/>
    <col min="2" max="2" width="20.5703125" customWidth="1"/>
    <col min="3" max="3" width="21.7109375" bestFit="1" customWidth="1"/>
    <col min="4" max="4" width="28.5703125" bestFit="1" customWidth="1"/>
  </cols>
  <sheetData>
    <row r="1" spans="1:4">
      <c r="A1" s="1" t="s">
        <v>0</v>
      </c>
      <c r="B1" t="s">
        <v>144</v>
      </c>
    </row>
    <row r="2" spans="1:4">
      <c r="A2" s="1" t="s">
        <v>2</v>
      </c>
      <c r="B2" t="s">
        <v>19</v>
      </c>
    </row>
    <row r="3" spans="1:4">
      <c r="A3" s="1" t="s">
        <v>4</v>
      </c>
      <c r="B3" t="s">
        <v>20</v>
      </c>
    </row>
    <row r="4" spans="1:4">
      <c r="A4" s="1" t="s">
        <v>6</v>
      </c>
      <c r="B4" t="s">
        <v>143</v>
      </c>
    </row>
    <row r="7" spans="1:4">
      <c r="A7" s="3"/>
      <c r="B7" s="5" t="s">
        <v>22</v>
      </c>
      <c r="C7" s="5" t="s">
        <v>24</v>
      </c>
      <c r="D7" s="5" t="s">
        <v>25</v>
      </c>
    </row>
    <row r="8" spans="1:4">
      <c r="A8" s="25">
        <v>42460</v>
      </c>
      <c r="B8" s="35">
        <v>52.265919141527696</v>
      </c>
      <c r="C8" s="35">
        <v>27.8932347751356</v>
      </c>
      <c r="D8" s="35">
        <v>24.3726843663921</v>
      </c>
    </row>
    <row r="9" spans="1:4">
      <c r="A9" s="25">
        <v>42551</v>
      </c>
      <c r="B9" s="35">
        <v>54.2983621876756</v>
      </c>
      <c r="C9" s="35">
        <v>29.3283287323503</v>
      </c>
      <c r="D9" s="35">
        <v>24.9700334553253</v>
      </c>
    </row>
    <row r="10" spans="1:4">
      <c r="A10" s="25">
        <v>42643</v>
      </c>
      <c r="B10" s="35">
        <v>54.783292849462313</v>
      </c>
      <c r="C10" s="35">
        <v>29.879504471615501</v>
      </c>
      <c r="D10" s="35">
        <v>24.903788377846801</v>
      </c>
    </row>
    <row r="11" spans="1:4">
      <c r="A11" s="25">
        <v>42735</v>
      </c>
      <c r="B11" s="35">
        <v>55.612557529672188</v>
      </c>
      <c r="C11" s="35">
        <v>30.377250277936</v>
      </c>
      <c r="D11" s="35">
        <v>25.235307251736199</v>
      </c>
    </row>
    <row r="12" spans="1:4">
      <c r="A12" s="25">
        <v>42825</v>
      </c>
      <c r="B12" s="35">
        <v>56.198757845864108</v>
      </c>
      <c r="C12" s="35">
        <v>30.824360409841599</v>
      </c>
      <c r="D12" s="35">
        <v>25.374397436022502</v>
      </c>
    </row>
    <row r="13" spans="1:4">
      <c r="A13" s="25">
        <v>42916</v>
      </c>
      <c r="B13" s="35">
        <v>47.232376996793697</v>
      </c>
      <c r="C13" s="35">
        <v>22.409862057593401</v>
      </c>
      <c r="D13" s="35">
        <v>24.8225149392003</v>
      </c>
    </row>
    <row r="14" spans="1:4">
      <c r="A14" s="25">
        <v>43008</v>
      </c>
      <c r="B14" s="35">
        <v>47.272594150399897</v>
      </c>
      <c r="C14" s="35">
        <v>22.889518760673699</v>
      </c>
      <c r="D14" s="35">
        <v>24.383075389726201</v>
      </c>
    </row>
    <row r="15" spans="1:4">
      <c r="A15" s="25">
        <v>43100</v>
      </c>
      <c r="B15" s="35">
        <v>53.890787534774702</v>
      </c>
      <c r="C15" s="35">
        <v>23.7180803123745</v>
      </c>
      <c r="D15" s="35">
        <v>30.172707222400199</v>
      </c>
    </row>
    <row r="16" spans="1:4">
      <c r="A16" s="25">
        <v>43190</v>
      </c>
      <c r="B16" s="35">
        <v>51.173754305133201</v>
      </c>
      <c r="C16" s="35">
        <v>18.984971822712101</v>
      </c>
      <c r="D16" s="35">
        <v>32.188782482421097</v>
      </c>
    </row>
    <row r="17" spans="1:4">
      <c r="A17" s="25">
        <v>43281</v>
      </c>
      <c r="B17" s="35">
        <v>52.807648172136901</v>
      </c>
      <c r="C17" s="35">
        <v>19.731655065753898</v>
      </c>
      <c r="D17" s="35">
        <v>33.075993106383002</v>
      </c>
    </row>
    <row r="18" spans="1:4">
      <c r="A18" s="25">
        <v>43373</v>
      </c>
      <c r="B18" s="35">
        <v>53.088411634986898</v>
      </c>
      <c r="C18" s="35">
        <v>20.018978774209799</v>
      </c>
      <c r="D18" s="35">
        <v>33.069432860777098</v>
      </c>
    </row>
    <row r="19" spans="1:4">
      <c r="A19" s="25">
        <v>43465</v>
      </c>
      <c r="B19" s="35">
        <v>54.691067398679593</v>
      </c>
      <c r="C19" s="35">
        <v>20.497323288138599</v>
      </c>
      <c r="D19" s="35">
        <v>34.193744110540997</v>
      </c>
    </row>
    <row r="20" spans="1:4">
      <c r="A20" s="25">
        <v>43555</v>
      </c>
      <c r="B20" s="35">
        <v>55.885190795640703</v>
      </c>
      <c r="C20" s="35">
        <v>20.503763852326301</v>
      </c>
      <c r="D20" s="35">
        <v>35.381426943314402</v>
      </c>
    </row>
    <row r="21" spans="1:4">
      <c r="A21" s="25">
        <v>43646</v>
      </c>
      <c r="B21" s="35">
        <v>57.279988175695699</v>
      </c>
      <c r="C21" s="35">
        <v>20.463741110667701</v>
      </c>
      <c r="D21" s="35">
        <v>36.816247065028001</v>
      </c>
    </row>
    <row r="22" spans="1:4">
      <c r="A22" s="25">
        <v>43738</v>
      </c>
      <c r="B22" s="35">
        <v>58.273197954635997</v>
      </c>
      <c r="C22" s="35">
        <v>20.397381619433201</v>
      </c>
      <c r="D22" s="35">
        <v>37.875816335202813</v>
      </c>
    </row>
    <row r="23" spans="1:4">
      <c r="A23" s="25">
        <v>43830</v>
      </c>
      <c r="B23" s="35">
        <v>51.6638238743286</v>
      </c>
      <c r="C23" s="35">
        <v>20.125403845548799</v>
      </c>
      <c r="D23" s="35">
        <v>31.5384200287798</v>
      </c>
    </row>
    <row r="24" spans="1:4">
      <c r="A24" s="25">
        <v>43921</v>
      </c>
      <c r="B24" s="35">
        <v>52.140416445133297</v>
      </c>
      <c r="C24" s="35">
        <v>19.9127018403377</v>
      </c>
      <c r="D24" s="35">
        <v>32.227714604795601</v>
      </c>
    </row>
    <row r="25" spans="1:4">
      <c r="A25" s="25">
        <v>44012</v>
      </c>
      <c r="B25" s="35">
        <v>51.268268911747299</v>
      </c>
      <c r="C25" s="35">
        <v>19.8627617961365</v>
      </c>
      <c r="D25" s="35">
        <v>31.405507115610799</v>
      </c>
    </row>
    <row r="26" spans="1:4">
      <c r="A26" s="25">
        <v>44104</v>
      </c>
      <c r="B26" s="35">
        <v>51.1574476653483</v>
      </c>
      <c r="C26" s="35">
        <v>19.863466230439201</v>
      </c>
      <c r="D26" s="35">
        <v>31.293981434909099</v>
      </c>
    </row>
    <row r="27" spans="1:4">
      <c r="A27" s="25">
        <v>44196</v>
      </c>
      <c r="B27" s="35">
        <v>49.842614916499507</v>
      </c>
      <c r="C27" s="35">
        <v>18.769897232199899</v>
      </c>
      <c r="D27" s="35">
        <v>31.072717684299601</v>
      </c>
    </row>
    <row r="28" spans="1:4">
      <c r="A28" s="25">
        <v>44286</v>
      </c>
      <c r="B28" s="35">
        <v>50.313600922369098</v>
      </c>
      <c r="C28" s="35">
        <v>18.5939654162881</v>
      </c>
      <c r="D28" s="35">
        <v>31.719635506081001</v>
      </c>
    </row>
    <row r="29" spans="1:4">
      <c r="A29" s="25">
        <v>44377</v>
      </c>
      <c r="B29" s="35">
        <v>51.367736698425396</v>
      </c>
      <c r="C29" s="35">
        <v>18.8807434611182</v>
      </c>
      <c r="D29" s="35">
        <v>32.486993237307203</v>
      </c>
    </row>
    <row r="30" spans="1:4">
      <c r="A30" s="25">
        <v>44469</v>
      </c>
      <c r="B30" s="35">
        <v>51.543192615580999</v>
      </c>
      <c r="C30" s="35">
        <v>18.700989724962799</v>
      </c>
      <c r="D30" s="35">
        <v>32.842202890618204</v>
      </c>
    </row>
    <row r="31" spans="1:4">
      <c r="A31" s="25">
        <v>44561</v>
      </c>
      <c r="B31" s="35">
        <v>52.710685023123901</v>
      </c>
      <c r="C31" s="35">
        <v>18.823015783869501</v>
      </c>
      <c r="D31" s="35">
        <v>33.8876692392544</v>
      </c>
    </row>
    <row r="32" spans="1:4">
      <c r="A32" s="25">
        <v>44651</v>
      </c>
      <c r="B32" s="35">
        <v>52.884357480232303</v>
      </c>
      <c r="C32" s="35">
        <v>18.5825603571245</v>
      </c>
      <c r="D32" s="35">
        <v>34.301797123107796</v>
      </c>
    </row>
    <row r="33" spans="1:4">
      <c r="A33" s="25">
        <v>44742</v>
      </c>
      <c r="B33" s="35">
        <v>53.522692598364401</v>
      </c>
      <c r="C33" s="35">
        <v>18.608646050409401</v>
      </c>
      <c r="D33" s="35">
        <v>34.914046547955003</v>
      </c>
    </row>
    <row r="34" spans="1:4">
      <c r="A34" s="25">
        <v>44834</v>
      </c>
      <c r="B34" s="35">
        <v>53.2781603544178</v>
      </c>
      <c r="C34" s="35">
        <v>18.1122432400898</v>
      </c>
      <c r="D34" s="35">
        <v>35.165917114328003</v>
      </c>
    </row>
    <row r="35" spans="1:4">
      <c r="A35" s="25">
        <v>44926</v>
      </c>
      <c r="B35" s="35">
        <v>56.051221898981098</v>
      </c>
      <c r="C35" s="35">
        <v>18.191036528784299</v>
      </c>
      <c r="D35" s="35">
        <v>37.860185370196803</v>
      </c>
    </row>
    <row r="36" spans="1:4">
      <c r="A36" s="25">
        <v>45016</v>
      </c>
      <c r="B36" s="35">
        <v>56.480570720727002</v>
      </c>
      <c r="C36" s="35">
        <v>17.692135192825699</v>
      </c>
      <c r="D36" s="35">
        <v>38.788435527901299</v>
      </c>
    </row>
    <row r="37" spans="1:4">
      <c r="A37" s="25">
        <v>45107</v>
      </c>
      <c r="B37" s="35">
        <v>58.745860855110202</v>
      </c>
      <c r="C37" s="35">
        <v>17.941341000548199</v>
      </c>
      <c r="D37" s="35">
        <v>40.804519854562002</v>
      </c>
    </row>
    <row r="38" spans="1:4">
      <c r="A38" s="25">
        <v>45199</v>
      </c>
      <c r="B38" s="35">
        <v>58.7097723174886</v>
      </c>
      <c r="C38" s="35">
        <v>17.789192112437998</v>
      </c>
      <c r="D38" s="35">
        <v>40.920580205050598</v>
      </c>
    </row>
    <row r="39" spans="1:4">
      <c r="A39" s="25">
        <v>45291</v>
      </c>
      <c r="B39" s="35">
        <v>59.314631760439198</v>
      </c>
      <c r="C39" s="35">
        <v>17.7579384469338</v>
      </c>
      <c r="D39" s="35">
        <v>41.556693313505399</v>
      </c>
    </row>
    <row r="40" spans="1:4">
      <c r="A40" s="25">
        <v>45382</v>
      </c>
      <c r="B40" s="35">
        <v>61.455016489427003</v>
      </c>
      <c r="C40" s="35">
        <v>18.141374393287101</v>
      </c>
      <c r="D40" s="35">
        <v>43.313642096139901</v>
      </c>
    </row>
    <row r="41" spans="1:4">
      <c r="A41" s="25">
        <v>45473</v>
      </c>
      <c r="B41" s="35">
        <v>62.972397115057497</v>
      </c>
      <c r="C41" s="35">
        <v>18.648512183822501</v>
      </c>
      <c r="D41" s="35">
        <v>44.323884931235</v>
      </c>
    </row>
    <row r="42" spans="1:4">
      <c r="A42" s="25">
        <v>45565</v>
      </c>
      <c r="B42" s="35">
        <v>63.251654378239998</v>
      </c>
      <c r="C42" s="35">
        <v>18.910183228782799</v>
      </c>
      <c r="D42" s="35">
        <v>44.341471149457199</v>
      </c>
    </row>
    <row r="43" spans="1:4">
      <c r="A43" s="25">
        <v>45657</v>
      </c>
      <c r="B43" s="35">
        <v>64.955411758490499</v>
      </c>
      <c r="C43" s="35">
        <v>19.3202692147348</v>
      </c>
      <c r="D43" s="35">
        <v>45.635142543755698</v>
      </c>
    </row>
    <row r="44" spans="1:4">
      <c r="A44" s="25">
        <v>45747</v>
      </c>
      <c r="B44" s="35">
        <v>63.991182579029399</v>
      </c>
      <c r="C44" s="35">
        <v>19.4744530116532</v>
      </c>
      <c r="D44" s="35">
        <v>44.516729567376203</v>
      </c>
    </row>
    <row r="45" spans="1:4">
      <c r="A45" s="25">
        <v>45838</v>
      </c>
      <c r="B45" s="35">
        <v>66.515157535879695</v>
      </c>
      <c r="C45" s="35">
        <v>20.431811041567101</v>
      </c>
      <c r="D45" s="35">
        <v>46.0833464943126</v>
      </c>
    </row>
    <row r="46" spans="1:4">
      <c r="A46" s="25">
        <v>45930</v>
      </c>
      <c r="B46" s="35">
        <v>66.506551205359102</v>
      </c>
      <c r="C46" s="35">
        <v>20.3764337274485</v>
      </c>
      <c r="D46" s="35">
        <v>46.130117477910602</v>
      </c>
    </row>
    <row r="47" spans="1:4">
      <c r="A47" s="25">
        <v>46022</v>
      </c>
      <c r="B47" s="35">
        <v>61.117177987847498</v>
      </c>
      <c r="C47" s="35">
        <v>15.464751719641599</v>
      </c>
      <c r="D47" s="35">
        <v>45.6524262682059</v>
      </c>
    </row>
    <row r="48" spans="1:4">
      <c r="B48" s="1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G73"/>
  <sheetViews>
    <sheetView zoomScaleNormal="100" workbookViewId="0"/>
  </sheetViews>
  <sheetFormatPr defaultRowHeight="15"/>
  <cols>
    <col min="1" max="1" width="10" customWidth="1"/>
    <col min="2" max="2" width="17.7109375" customWidth="1"/>
    <col min="3" max="3" width="28.5703125" bestFit="1" customWidth="1"/>
    <col min="4" max="4" width="20.5703125" customWidth="1"/>
    <col min="5" max="7" width="28.5703125" bestFit="1" customWidth="1"/>
  </cols>
  <sheetData>
    <row r="1" spans="1:7">
      <c r="A1" s="1" t="s">
        <v>0</v>
      </c>
      <c r="B1" t="s">
        <v>18</v>
      </c>
    </row>
    <row r="2" spans="1:7">
      <c r="A2" s="1" t="s">
        <v>2</v>
      </c>
      <c r="B2" t="s">
        <v>19</v>
      </c>
    </row>
    <row r="3" spans="1:7">
      <c r="A3" s="1" t="s">
        <v>4</v>
      </c>
      <c r="B3" t="s">
        <v>115</v>
      </c>
    </row>
    <row r="4" spans="1:7">
      <c r="A4" s="1" t="s">
        <v>6</v>
      </c>
      <c r="B4" t="s">
        <v>21</v>
      </c>
    </row>
    <row r="7" spans="1:7">
      <c r="A7" s="3"/>
      <c r="B7" s="5" t="s">
        <v>22</v>
      </c>
      <c r="C7" s="5" t="s">
        <v>23</v>
      </c>
      <c r="D7" s="5" t="s">
        <v>24</v>
      </c>
      <c r="E7" s="5" t="s">
        <v>23</v>
      </c>
      <c r="F7" s="5" t="s">
        <v>25</v>
      </c>
      <c r="G7" s="5" t="s">
        <v>23</v>
      </c>
    </row>
    <row r="8" spans="1:7">
      <c r="A8" s="25">
        <v>42460</v>
      </c>
      <c r="B8" s="35">
        <v>5778.1990824057766</v>
      </c>
      <c r="C8" s="35">
        <v>4301.1701769539259</v>
      </c>
      <c r="D8" s="35">
        <v>3223.5652605128698</v>
      </c>
      <c r="E8" s="35">
        <v>2764.520621750476</v>
      </c>
      <c r="F8" s="35">
        <v>2554.633821892905</v>
      </c>
      <c r="G8" s="35">
        <v>1536.649555203451</v>
      </c>
    </row>
    <row r="9" spans="1:7">
      <c r="A9" s="25">
        <v>42551</v>
      </c>
      <c r="B9" s="35">
        <v>5957.0175731379131</v>
      </c>
      <c r="C9" s="35">
        <v>4411.5257164835157</v>
      </c>
      <c r="D9" s="35">
        <v>3308.6092165563969</v>
      </c>
      <c r="E9" s="35">
        <v>2829.0792638081489</v>
      </c>
      <c r="F9" s="35">
        <v>2648.4083565815172</v>
      </c>
      <c r="G9" s="35">
        <v>1582.446452675367</v>
      </c>
    </row>
    <row r="10" spans="1:7">
      <c r="A10" s="25">
        <v>42643</v>
      </c>
      <c r="B10" s="35">
        <v>6084.786388992894</v>
      </c>
      <c r="C10" s="35">
        <v>4463.5863248764254</v>
      </c>
      <c r="D10" s="35">
        <v>3374.9837593325619</v>
      </c>
      <c r="E10" s="35">
        <v>2872.295010938526</v>
      </c>
      <c r="F10" s="35">
        <v>2709.8026296603321</v>
      </c>
      <c r="G10" s="35">
        <v>1591.2913139379009</v>
      </c>
    </row>
    <row r="11" spans="1:7">
      <c r="A11" s="25">
        <v>42735</v>
      </c>
      <c r="B11" s="35">
        <v>6127.6121089617791</v>
      </c>
      <c r="C11" s="35">
        <v>4509.7534341280107</v>
      </c>
      <c r="D11" s="35">
        <v>3426.7890529840611</v>
      </c>
      <c r="E11" s="35">
        <v>2915.8870514973778</v>
      </c>
      <c r="F11" s="35">
        <v>2700.823055977718</v>
      </c>
      <c r="G11" s="35">
        <v>1593.8663826306331</v>
      </c>
    </row>
    <row r="12" spans="1:7">
      <c r="A12" s="25">
        <v>42825</v>
      </c>
      <c r="B12" s="35">
        <v>6201.5921201348256</v>
      </c>
      <c r="C12" s="35">
        <v>4580.3469292901937</v>
      </c>
      <c r="D12" s="35">
        <v>3468.2618924755539</v>
      </c>
      <c r="E12" s="35">
        <v>2961.386120811439</v>
      </c>
      <c r="F12" s="35">
        <v>2733.3302276592722</v>
      </c>
      <c r="G12" s="35">
        <v>1618.960808478756</v>
      </c>
    </row>
    <row r="13" spans="1:7">
      <c r="A13" s="25">
        <v>42916</v>
      </c>
      <c r="B13" s="35">
        <v>6292.8184066238709</v>
      </c>
      <c r="C13" s="35">
        <v>4661.5617359529742</v>
      </c>
      <c r="D13" s="35">
        <v>3543.69632248877</v>
      </c>
      <c r="E13" s="35">
        <v>3018.0236641642132</v>
      </c>
      <c r="F13" s="35">
        <v>2749.1220841351001</v>
      </c>
      <c r="G13" s="35">
        <v>1643.538071788761</v>
      </c>
    </row>
    <row r="14" spans="1:7">
      <c r="A14" s="25">
        <v>43008</v>
      </c>
      <c r="B14" s="35">
        <v>6384.3075074497356</v>
      </c>
      <c r="C14" s="35">
        <v>4732.1413193708104</v>
      </c>
      <c r="D14" s="35">
        <v>3619.2126150065842</v>
      </c>
      <c r="E14" s="35">
        <v>3073.4973656611342</v>
      </c>
      <c r="F14" s="35">
        <v>2765.0948924431518</v>
      </c>
      <c r="G14" s="35">
        <v>1658.643953709676</v>
      </c>
    </row>
    <row r="15" spans="1:7">
      <c r="A15" s="25">
        <v>43100</v>
      </c>
      <c r="B15" s="35">
        <v>6438.801625652407</v>
      </c>
      <c r="C15" s="35">
        <v>4805.4553934619489</v>
      </c>
      <c r="D15" s="35">
        <v>3675.1416218829459</v>
      </c>
      <c r="E15" s="35">
        <v>3124.029200380819</v>
      </c>
      <c r="F15" s="35">
        <v>2763.660003769462</v>
      </c>
      <c r="G15" s="35">
        <v>1681.4261930811299</v>
      </c>
    </row>
    <row r="16" spans="1:7">
      <c r="A16" s="25">
        <v>43190</v>
      </c>
      <c r="B16" s="35">
        <v>6627.756519821035</v>
      </c>
      <c r="C16" s="35">
        <v>4886.5850901719023</v>
      </c>
      <c r="D16" s="35">
        <v>3747.8133134437498</v>
      </c>
      <c r="E16" s="35">
        <v>3168.4055484776491</v>
      </c>
      <c r="F16" s="35">
        <v>2879.9432063772861</v>
      </c>
      <c r="G16" s="35">
        <v>1718.179541694253</v>
      </c>
    </row>
    <row r="17" spans="1:7">
      <c r="A17" s="25">
        <v>43281</v>
      </c>
      <c r="B17" s="35">
        <v>6836.4929763986474</v>
      </c>
      <c r="C17" s="35">
        <v>4980.2633161220801</v>
      </c>
      <c r="D17" s="35">
        <v>3821.7122457848732</v>
      </c>
      <c r="E17" s="35">
        <v>3218.5295530983872</v>
      </c>
      <c r="F17" s="35">
        <v>3014.780730613772</v>
      </c>
      <c r="G17" s="35">
        <v>1761.733763023693</v>
      </c>
    </row>
    <row r="18" spans="1:7">
      <c r="A18" s="25">
        <v>43373</v>
      </c>
      <c r="B18" s="35">
        <v>6904.8180594061769</v>
      </c>
      <c r="C18" s="35">
        <v>5031.8753801487119</v>
      </c>
      <c r="D18" s="35">
        <v>3870.3630896913851</v>
      </c>
      <c r="E18" s="35">
        <v>3258.185138204567</v>
      </c>
      <c r="F18" s="35">
        <v>3034.45496971479</v>
      </c>
      <c r="G18" s="35">
        <v>1773.690241944144</v>
      </c>
    </row>
    <row r="19" spans="1:7">
      <c r="A19" s="25">
        <v>43465</v>
      </c>
      <c r="B19" s="35">
        <v>6930.2417442241758</v>
      </c>
      <c r="C19" s="35">
        <v>5089.4415382298148</v>
      </c>
      <c r="D19" s="35">
        <v>3904.2055130497611</v>
      </c>
      <c r="E19" s="35">
        <v>3293.777269062608</v>
      </c>
      <c r="F19" s="35">
        <v>3026.0362311744152</v>
      </c>
      <c r="G19" s="35">
        <v>1795.6642691672071</v>
      </c>
    </row>
    <row r="20" spans="1:7">
      <c r="A20" s="25">
        <v>43555</v>
      </c>
      <c r="B20" s="35">
        <v>7094.7718386893139</v>
      </c>
      <c r="C20" s="35">
        <v>5149.0033755138984</v>
      </c>
      <c r="D20" s="35">
        <v>3960.5364777245591</v>
      </c>
      <c r="E20" s="35">
        <v>3326.2226564780558</v>
      </c>
      <c r="F20" s="35">
        <v>3134.2353609647539</v>
      </c>
      <c r="G20" s="35">
        <v>1822.7807190358419</v>
      </c>
    </row>
    <row r="21" spans="1:7">
      <c r="A21" s="25">
        <v>43646</v>
      </c>
      <c r="B21" s="35">
        <v>7241.2355359401827</v>
      </c>
      <c r="C21" s="35">
        <v>5233.6506668148168</v>
      </c>
      <c r="D21" s="35">
        <v>4029.837244246839</v>
      </c>
      <c r="E21" s="35">
        <v>3374.6253514694172</v>
      </c>
      <c r="F21" s="35">
        <v>3211.3982916933428</v>
      </c>
      <c r="G21" s="35">
        <v>1859.0253153454009</v>
      </c>
    </row>
    <row r="22" spans="1:7">
      <c r="A22" s="25">
        <v>43738</v>
      </c>
      <c r="B22" s="35">
        <v>7266.9530662132292</v>
      </c>
      <c r="C22" s="35">
        <v>5232.9226604336482</v>
      </c>
      <c r="D22" s="35">
        <v>4086.1236473912099</v>
      </c>
      <c r="E22" s="35">
        <v>3414.153536032572</v>
      </c>
      <c r="F22" s="35">
        <v>3180.8294188220189</v>
      </c>
      <c r="G22" s="35">
        <v>1818.7691244010759</v>
      </c>
    </row>
    <row r="23" spans="1:7">
      <c r="A23" s="25">
        <v>43830</v>
      </c>
      <c r="B23" s="35">
        <v>7265.2414503372183</v>
      </c>
      <c r="C23" s="35">
        <v>5285.2394845774843</v>
      </c>
      <c r="D23" s="35">
        <v>4141.0804427608182</v>
      </c>
      <c r="E23" s="35">
        <v>3459.6847653494478</v>
      </c>
      <c r="F23" s="35">
        <v>3124.161007576402</v>
      </c>
      <c r="G23" s="35">
        <v>1825.554719228036</v>
      </c>
    </row>
    <row r="24" spans="1:7">
      <c r="A24" s="25">
        <v>43921</v>
      </c>
      <c r="B24" s="35">
        <v>7423.5311529816536</v>
      </c>
      <c r="C24" s="35">
        <v>5372.0328432787364</v>
      </c>
      <c r="D24" s="35">
        <v>4186.3086420963464</v>
      </c>
      <c r="E24" s="35">
        <v>3497.9249567944898</v>
      </c>
      <c r="F24" s="35">
        <v>3237.222510885309</v>
      </c>
      <c r="G24" s="35">
        <v>1874.1078864842459</v>
      </c>
    </row>
    <row r="25" spans="1:7">
      <c r="A25" s="25">
        <v>44012</v>
      </c>
      <c r="B25" s="35">
        <v>7381.721261335997</v>
      </c>
      <c r="C25" s="35">
        <v>5450.6630004860726</v>
      </c>
      <c r="D25" s="35">
        <v>4215.8931202185158</v>
      </c>
      <c r="E25" s="35">
        <v>3547.2848689026559</v>
      </c>
      <c r="F25" s="35">
        <v>3165.8281411174812</v>
      </c>
      <c r="G25" s="35">
        <v>1903.3781315834169</v>
      </c>
    </row>
    <row r="26" spans="1:7">
      <c r="A26" s="25">
        <v>44104</v>
      </c>
      <c r="B26" s="35">
        <v>7406.6254249372687</v>
      </c>
      <c r="C26" s="35">
        <v>5472.1422965928914</v>
      </c>
      <c r="D26" s="35">
        <v>4268.840313352538</v>
      </c>
      <c r="E26" s="35">
        <v>3591.905486624938</v>
      </c>
      <c r="F26" s="35">
        <v>3137.7851115847311</v>
      </c>
      <c r="G26" s="35">
        <v>1880.2368099679529</v>
      </c>
    </row>
    <row r="27" spans="1:7">
      <c r="A27" s="25">
        <v>44196</v>
      </c>
      <c r="B27" s="35">
        <v>7377.1845891377143</v>
      </c>
      <c r="C27" s="35">
        <v>5535.1877205264454</v>
      </c>
      <c r="D27" s="35">
        <v>4306.4581529107736</v>
      </c>
      <c r="E27" s="35">
        <v>3646.5161346963359</v>
      </c>
      <c r="F27" s="35">
        <v>3070.7264362269402</v>
      </c>
      <c r="G27" s="35">
        <v>1888.6715858301079</v>
      </c>
    </row>
    <row r="28" spans="1:7">
      <c r="A28" s="25">
        <v>44286</v>
      </c>
      <c r="B28" s="35">
        <v>7522.9948589716223</v>
      </c>
      <c r="C28" s="35">
        <v>5586.0271145342685</v>
      </c>
      <c r="D28" s="35">
        <v>4381.776078159708</v>
      </c>
      <c r="E28" s="35">
        <v>3691.6646584424061</v>
      </c>
      <c r="F28" s="35">
        <v>3141.2187808119138</v>
      </c>
      <c r="G28" s="35">
        <v>1894.362456091862</v>
      </c>
    </row>
    <row r="29" spans="1:7">
      <c r="A29" s="25">
        <v>44377</v>
      </c>
      <c r="B29" s="35">
        <v>7587.7777976514117</v>
      </c>
      <c r="C29" s="35">
        <v>5673.5409256859684</v>
      </c>
      <c r="D29" s="35">
        <v>4453.0883722140097</v>
      </c>
      <c r="E29" s="35">
        <v>3762.2829176823388</v>
      </c>
      <c r="F29" s="35">
        <v>3134.689425437401</v>
      </c>
      <c r="G29" s="35">
        <v>1911.258008003628</v>
      </c>
    </row>
    <row r="30" spans="1:7">
      <c r="A30" s="25">
        <v>44469</v>
      </c>
      <c r="B30" s="35">
        <v>7699.1370724357066</v>
      </c>
      <c r="C30" s="35">
        <v>5752.9010184473473</v>
      </c>
      <c r="D30" s="35">
        <v>4528.1486723025682</v>
      </c>
      <c r="E30" s="35">
        <v>3822.172154112332</v>
      </c>
      <c r="F30" s="35">
        <v>3170.988400133137</v>
      </c>
      <c r="G30" s="35">
        <v>1930.728864335015</v>
      </c>
    </row>
    <row r="31" spans="1:7">
      <c r="A31" s="25">
        <v>44561</v>
      </c>
      <c r="B31" s="35">
        <v>7678.399197284225</v>
      </c>
      <c r="C31" s="35">
        <v>5900.4876220844153</v>
      </c>
      <c r="D31" s="35">
        <v>4547.1728359830186</v>
      </c>
      <c r="E31" s="35">
        <v>3886.0915873584158</v>
      </c>
      <c r="F31" s="35">
        <v>3131.2263613012042</v>
      </c>
      <c r="G31" s="35">
        <v>2014.3960347259981</v>
      </c>
    </row>
    <row r="32" spans="1:7">
      <c r="A32" s="25">
        <v>44651</v>
      </c>
      <c r="B32" s="35">
        <v>7894.9430222027468</v>
      </c>
      <c r="C32" s="35">
        <v>6033.9876384873187</v>
      </c>
      <c r="D32" s="35">
        <v>4619.9086262125284</v>
      </c>
      <c r="E32" s="35">
        <v>3941.539595877538</v>
      </c>
      <c r="F32" s="35">
        <v>3275.0343959902202</v>
      </c>
      <c r="G32" s="35">
        <v>2092.4480426097821</v>
      </c>
    </row>
    <row r="33" spans="1:7">
      <c r="A33" s="25">
        <v>44742</v>
      </c>
      <c r="B33" s="35">
        <v>8072.78272761058</v>
      </c>
      <c r="C33" s="35">
        <v>6135.8585384929447</v>
      </c>
      <c r="D33" s="35">
        <v>4698.3086379841861</v>
      </c>
      <c r="E33" s="35">
        <v>3992.0236104068731</v>
      </c>
      <c r="F33" s="35">
        <v>3374.4740896263938</v>
      </c>
      <c r="G33" s="35">
        <v>2143.8349280860712</v>
      </c>
    </row>
    <row r="34" spans="1:7">
      <c r="A34" s="25">
        <v>44834</v>
      </c>
      <c r="B34" s="35">
        <v>8219.4772003837934</v>
      </c>
      <c r="C34" s="35">
        <v>6238.9031221535324</v>
      </c>
      <c r="D34" s="35">
        <v>4728.0228122483468</v>
      </c>
      <c r="E34" s="35">
        <v>4014.4242420930468</v>
      </c>
      <c r="F34" s="35">
        <v>3491.4543881354462</v>
      </c>
      <c r="G34" s="35">
        <v>2224.4788800604838</v>
      </c>
    </row>
    <row r="35" spans="1:7">
      <c r="A35" s="25">
        <v>44926</v>
      </c>
      <c r="B35" s="35">
        <v>8312.1420201555193</v>
      </c>
      <c r="C35" s="35">
        <v>6287.979781411741</v>
      </c>
      <c r="D35" s="35">
        <v>4792.9931120041019</v>
      </c>
      <c r="E35" s="35">
        <v>4033.1400522273861</v>
      </c>
      <c r="F35" s="35">
        <v>3519.1489081514178</v>
      </c>
      <c r="G35" s="35">
        <v>2254.8397291843548</v>
      </c>
    </row>
    <row r="36" spans="1:7">
      <c r="A36" s="25">
        <v>45016</v>
      </c>
      <c r="B36" s="35">
        <v>8341.2685776328235</v>
      </c>
      <c r="C36" s="35">
        <v>6318.6706389892361</v>
      </c>
      <c r="D36" s="35">
        <v>4785.8432008128411</v>
      </c>
      <c r="E36" s="35">
        <v>4034.606993133063</v>
      </c>
      <c r="F36" s="35">
        <v>3555.4253768199842</v>
      </c>
      <c r="G36" s="35">
        <v>2284.063645856173</v>
      </c>
    </row>
    <row r="37" spans="1:7">
      <c r="A37" s="25">
        <v>45107</v>
      </c>
      <c r="B37" s="35">
        <v>8484.3491378528433</v>
      </c>
      <c r="C37" s="35">
        <v>6358.9633760298166</v>
      </c>
      <c r="D37" s="35">
        <v>4841.6874285356698</v>
      </c>
      <c r="E37" s="35">
        <v>4049.8610453163992</v>
      </c>
      <c r="F37" s="35">
        <v>3642.661709317174</v>
      </c>
      <c r="G37" s="35">
        <v>2309.1023307134169</v>
      </c>
    </row>
    <row r="38" spans="1:7">
      <c r="A38" s="25">
        <v>45199</v>
      </c>
      <c r="B38" s="35">
        <v>8486.51124871088</v>
      </c>
      <c r="C38" s="35">
        <v>6365.9389957858739</v>
      </c>
      <c r="D38" s="35">
        <v>4848.6058849362162</v>
      </c>
      <c r="E38" s="35">
        <v>4059.711541439669</v>
      </c>
      <c r="F38" s="35">
        <v>3637.9053637746651</v>
      </c>
      <c r="G38" s="35">
        <v>2306.227454346204</v>
      </c>
    </row>
    <row r="39" spans="1:7">
      <c r="A39" s="25">
        <v>45291</v>
      </c>
      <c r="B39" s="35">
        <v>8382.1695376200569</v>
      </c>
      <c r="C39" s="35">
        <v>6321.2890076831272</v>
      </c>
      <c r="D39" s="35">
        <v>4849.0234956486638</v>
      </c>
      <c r="E39" s="35">
        <v>4057.8830667041202</v>
      </c>
      <c r="F39" s="35">
        <v>3533.1460419713908</v>
      </c>
      <c r="G39" s="35">
        <v>2263.4059409790061</v>
      </c>
    </row>
    <row r="40" spans="1:7">
      <c r="A40" s="25">
        <v>45382</v>
      </c>
      <c r="B40" s="35">
        <v>8480.073723866939</v>
      </c>
      <c r="C40" s="35">
        <v>6321.051422487847</v>
      </c>
      <c r="D40" s="35">
        <v>4889.7363142446366</v>
      </c>
      <c r="E40" s="35">
        <v>4064.4390586031191</v>
      </c>
      <c r="F40" s="35">
        <v>3590.3374096223019</v>
      </c>
      <c r="G40" s="35">
        <v>2256.612363884728</v>
      </c>
    </row>
    <row r="41" spans="1:7">
      <c r="A41" s="25">
        <v>45473</v>
      </c>
      <c r="B41" s="35">
        <v>8507.5615188107331</v>
      </c>
      <c r="C41" s="35">
        <v>6354.3029463173352</v>
      </c>
      <c r="D41" s="35">
        <v>4916.5417945454783</v>
      </c>
      <c r="E41" s="35">
        <v>4086.389339888904</v>
      </c>
      <c r="F41" s="35">
        <v>3591.0197242652562</v>
      </c>
      <c r="G41" s="35">
        <v>2267.9136064284312</v>
      </c>
    </row>
    <row r="42" spans="1:7">
      <c r="A42" s="25">
        <v>45565</v>
      </c>
      <c r="B42" s="35">
        <v>8517.0301565255777</v>
      </c>
      <c r="C42" s="35">
        <v>6358.5507896485688</v>
      </c>
      <c r="D42" s="35">
        <v>4944.8331284984397</v>
      </c>
      <c r="E42" s="35">
        <v>4104.2805516636636</v>
      </c>
      <c r="F42" s="35">
        <v>3572.1970280271389</v>
      </c>
      <c r="G42" s="35">
        <v>2254.2702379849038</v>
      </c>
    </row>
    <row r="43" spans="1:7">
      <c r="A43" s="25">
        <v>45657</v>
      </c>
      <c r="B43" s="35">
        <v>8595.5464046069428</v>
      </c>
      <c r="C43" s="35">
        <v>6370.059092813096</v>
      </c>
      <c r="D43" s="35">
        <v>4999.7490547530952</v>
      </c>
      <c r="E43" s="35">
        <v>4127.7203183188367</v>
      </c>
      <c r="F43" s="35">
        <v>3595.7973498538458</v>
      </c>
      <c r="G43" s="35">
        <v>2242.3387744942588</v>
      </c>
    </row>
    <row r="44" spans="1:7">
      <c r="A44" s="25">
        <v>45747</v>
      </c>
      <c r="B44" s="35">
        <v>8532.9379785946148</v>
      </c>
      <c r="C44" s="35">
        <v>6394.5558951456624</v>
      </c>
      <c r="D44" s="35">
        <v>4986.9787780024044</v>
      </c>
      <c r="E44" s="35">
        <v>4148.5080103128448</v>
      </c>
      <c r="F44" s="35">
        <v>3545.9592005922109</v>
      </c>
      <c r="G44" s="35">
        <v>2246.0478848328162</v>
      </c>
    </row>
    <row r="45" spans="1:7">
      <c r="A45" s="25">
        <v>45838</v>
      </c>
      <c r="B45" s="35">
        <v>8647.9413781287712</v>
      </c>
      <c r="C45" s="35">
        <v>6436.0105633912744</v>
      </c>
      <c r="D45" s="35">
        <v>5049.8916280576268</v>
      </c>
      <c r="E45" s="35">
        <v>4180.6975889819787</v>
      </c>
      <c r="F45" s="35">
        <v>3598.0497500711422</v>
      </c>
      <c r="G45" s="35">
        <v>2255.3129744092948</v>
      </c>
    </row>
    <row r="46" spans="1:7">
      <c r="A46" s="25">
        <v>45930</v>
      </c>
      <c r="B46" s="35">
        <v>8665.5019257408439</v>
      </c>
      <c r="C46" s="35">
        <v>6461.5675660570632</v>
      </c>
      <c r="D46" s="35">
        <v>5079.6566355563054</v>
      </c>
      <c r="E46" s="35">
        <v>4207.8153206724128</v>
      </c>
      <c r="F46" s="35">
        <v>3585.845290184538</v>
      </c>
      <c r="G46" s="35">
        <v>2253.7522453846509</v>
      </c>
    </row>
    <row r="47" spans="1:7">
      <c r="A47" s="25">
        <v>46022</v>
      </c>
      <c r="B47" s="35">
        <v>8669.179795500726</v>
      </c>
      <c r="C47" s="35">
        <v>6489.1909805696441</v>
      </c>
      <c r="D47" s="35">
        <v>5126.6137396849299</v>
      </c>
      <c r="E47" s="35">
        <v>4235.8266698954512</v>
      </c>
      <c r="F47" s="35">
        <v>3542.566055815797</v>
      </c>
      <c r="G47" s="35">
        <v>2253.3643106741929</v>
      </c>
    </row>
    <row r="48" spans="1:7">
      <c r="A48" s="2"/>
    </row>
    <row r="49" spans="1:2">
      <c r="A49" s="2"/>
    </row>
    <row r="50" spans="1:2">
      <c r="A50" s="2"/>
    </row>
    <row r="51" spans="1:2">
      <c r="A51" s="2"/>
    </row>
    <row r="52" spans="1:2">
      <c r="A52" s="2"/>
    </row>
    <row r="53" spans="1:2">
      <c r="A53" s="2"/>
      <c r="B53" s="18"/>
    </row>
    <row r="54" spans="1:2">
      <c r="A54" s="2"/>
      <c r="B54" s="18"/>
    </row>
    <row r="55" spans="1:2">
      <c r="A55" s="2"/>
    </row>
    <row r="56" spans="1:2">
      <c r="A56" s="2"/>
    </row>
    <row r="57" spans="1:2">
      <c r="A57" s="2"/>
    </row>
    <row r="58" spans="1:2">
      <c r="A58" s="2"/>
    </row>
    <row r="59" spans="1:2">
      <c r="A59" s="2"/>
    </row>
    <row r="60" spans="1:2">
      <c r="A60" s="2"/>
    </row>
    <row r="61" spans="1:2">
      <c r="A61" s="2"/>
    </row>
    <row r="62" spans="1:2">
      <c r="A62" s="2"/>
    </row>
    <row r="63" spans="1:2">
      <c r="A63" s="2"/>
    </row>
    <row r="64" spans="1:2">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D47"/>
  <sheetViews>
    <sheetView zoomScaleNormal="100" workbookViewId="0">
      <selection activeCell="B1" sqref="B1"/>
    </sheetView>
  </sheetViews>
  <sheetFormatPr defaultRowHeight="15"/>
  <cols>
    <col min="1" max="1" width="10" customWidth="1"/>
    <col min="2" max="2" width="20.5703125" customWidth="1"/>
    <col min="3" max="3" width="21.7109375" bestFit="1" customWidth="1"/>
    <col min="4" max="4" width="28.5703125" bestFit="1" customWidth="1"/>
  </cols>
  <sheetData>
    <row r="1" spans="1:4">
      <c r="A1" s="1" t="s">
        <v>0</v>
      </c>
      <c r="B1" t="s">
        <v>26</v>
      </c>
    </row>
    <row r="2" spans="1:4">
      <c r="A2" s="1" t="s">
        <v>2</v>
      </c>
      <c r="B2" t="s">
        <v>3</v>
      </c>
    </row>
    <row r="3" spans="1:4">
      <c r="A3" s="1" t="s">
        <v>4</v>
      </c>
      <c r="B3" t="s">
        <v>20</v>
      </c>
    </row>
    <row r="4" spans="1:4">
      <c r="A4" s="1" t="s">
        <v>6</v>
      </c>
      <c r="B4" t="s">
        <v>116</v>
      </c>
    </row>
    <row r="7" spans="1:4">
      <c r="A7" s="3"/>
      <c r="B7" s="5" t="s">
        <v>22</v>
      </c>
      <c r="C7" s="5" t="s">
        <v>24</v>
      </c>
      <c r="D7" s="5" t="s">
        <v>25</v>
      </c>
    </row>
    <row r="8" spans="1:4">
      <c r="A8" s="25">
        <v>42460</v>
      </c>
      <c r="B8" s="36">
        <v>4.4732560509717523</v>
      </c>
      <c r="C8" s="36">
        <v>6.3529526192119823</v>
      </c>
      <c r="D8" s="36">
        <v>2.1941114594628885</v>
      </c>
    </row>
    <row r="9" spans="1:4">
      <c r="A9" s="25">
        <v>42551</v>
      </c>
      <c r="B9" s="36">
        <v>6.2186662401717108</v>
      </c>
      <c r="C9" s="36">
        <v>6.8489209062736034</v>
      </c>
      <c r="D9" s="36">
        <v>5.4416703316326309</v>
      </c>
    </row>
    <row r="10" spans="1:4">
      <c r="A10" s="25">
        <v>42643</v>
      </c>
      <c r="B10" s="36">
        <v>7.1403075972569896</v>
      </c>
      <c r="C10" s="36">
        <v>6.2093811163807189</v>
      </c>
      <c r="D10" s="36">
        <v>8.3228221654443768</v>
      </c>
    </row>
    <row r="11" spans="1:4">
      <c r="A11" s="25">
        <v>42735</v>
      </c>
      <c r="B11" s="36">
        <v>7.5362358629154746</v>
      </c>
      <c r="C11" s="36">
        <v>7.8303380098309505</v>
      </c>
      <c r="D11" s="36">
        <v>7.1653818502199762</v>
      </c>
    </row>
    <row r="12" spans="1:4">
      <c r="A12" s="25">
        <v>42825</v>
      </c>
      <c r="B12" s="36">
        <v>7.3274221204709278</v>
      </c>
      <c r="C12" s="36">
        <v>7.5908694934798024</v>
      </c>
      <c r="D12" s="36">
        <v>6.9949909938152421</v>
      </c>
    </row>
    <row r="13" spans="1:4">
      <c r="A13" s="25">
        <v>42916</v>
      </c>
      <c r="B13" s="36">
        <v>5.6370629994477506</v>
      </c>
      <c r="C13" s="36">
        <v>7.1053149690809558</v>
      </c>
      <c r="D13" s="36">
        <v>3.802802060463994</v>
      </c>
    </row>
    <row r="14" spans="1:4">
      <c r="A14" s="25">
        <v>43008</v>
      </c>
      <c r="B14" s="36">
        <v>4.922459052936734</v>
      </c>
      <c r="C14" s="36">
        <v>7.2364453606236223</v>
      </c>
      <c r="D14" s="36">
        <v>2.0404535067467759</v>
      </c>
    </row>
    <row r="15" spans="1:4">
      <c r="A15" s="25">
        <v>43100</v>
      </c>
      <c r="B15" s="36">
        <v>5.0784793677704609</v>
      </c>
      <c r="C15" s="36">
        <v>7.2473842147540157</v>
      </c>
      <c r="D15" s="36">
        <v>2.3265851368036379</v>
      </c>
    </row>
    <row r="16" spans="1:4">
      <c r="A16" s="25">
        <v>43190</v>
      </c>
      <c r="B16" s="36">
        <v>6.8718547016753062</v>
      </c>
      <c r="C16" s="36">
        <v>8.0602742709449551</v>
      </c>
      <c r="D16" s="36">
        <v>5.3638955598704907</v>
      </c>
    </row>
    <row r="17" spans="1:4">
      <c r="A17" s="25">
        <v>43281</v>
      </c>
      <c r="B17" s="36">
        <v>8.6396036663396902</v>
      </c>
      <c r="C17" s="36">
        <v>7.8453653472442486</v>
      </c>
      <c r="D17" s="36">
        <v>9.6633993816339192</v>
      </c>
    </row>
    <row r="18" spans="1:4">
      <c r="A18" s="25">
        <v>43373</v>
      </c>
      <c r="B18" s="36">
        <v>8.1529680603427366</v>
      </c>
      <c r="C18" s="36">
        <v>6.9393677962836131</v>
      </c>
      <c r="D18" s="36">
        <v>9.7414406285941233</v>
      </c>
    </row>
    <row r="19" spans="1:4">
      <c r="A19" s="25">
        <v>43465</v>
      </c>
      <c r="B19" s="36">
        <v>7.6324780159999772</v>
      </c>
      <c r="C19" s="36">
        <v>6.232790861796933</v>
      </c>
      <c r="D19" s="36">
        <v>9.4937954396375765</v>
      </c>
    </row>
    <row r="20" spans="1:4">
      <c r="A20" s="25">
        <v>43555</v>
      </c>
      <c r="B20" s="36">
        <v>7.0463559949979659</v>
      </c>
      <c r="C20" s="36">
        <v>5.6759274406158911</v>
      </c>
      <c r="D20" s="36">
        <v>8.8297628239462966</v>
      </c>
    </row>
    <row r="21" spans="1:4">
      <c r="A21" s="25">
        <v>43646</v>
      </c>
      <c r="B21" s="36">
        <v>5.9203243671691386</v>
      </c>
      <c r="C21" s="36">
        <v>5.4458573821593914</v>
      </c>
      <c r="D21" s="36">
        <v>6.521786446457134</v>
      </c>
    </row>
    <row r="22" spans="1:4">
      <c r="A22" s="25">
        <v>43738</v>
      </c>
      <c r="B22" s="36">
        <v>5.2446712381324812</v>
      </c>
      <c r="C22" s="36">
        <v>5.5746851832712441</v>
      </c>
      <c r="D22" s="36">
        <v>4.8237476109585176</v>
      </c>
    </row>
    <row r="23" spans="1:4">
      <c r="A23" s="25">
        <v>43830</v>
      </c>
      <c r="B23" s="36">
        <v>4.8338819694455859</v>
      </c>
      <c r="C23" s="36">
        <v>6.0671736905064222</v>
      </c>
      <c r="D23" s="36">
        <v>3.2426834613247251</v>
      </c>
    </row>
    <row r="24" spans="1:4">
      <c r="A24" s="25">
        <v>43921</v>
      </c>
      <c r="B24" s="36">
        <v>4.6338250442325091</v>
      </c>
      <c r="C24" s="36">
        <v>5.7005450054963269</v>
      </c>
      <c r="D24" s="36">
        <v>3.2858779912704028</v>
      </c>
    </row>
    <row r="25" spans="1:4">
      <c r="A25" s="25">
        <v>44012</v>
      </c>
      <c r="B25" s="36">
        <v>1.9400794891775821</v>
      </c>
      <c r="C25" s="36">
        <v>4.6169575765695914</v>
      </c>
      <c r="D25" s="36">
        <v>-1.4190127301784481</v>
      </c>
    </row>
    <row r="26" spans="1:4">
      <c r="A26" s="25">
        <v>44104</v>
      </c>
      <c r="B26" s="36">
        <v>1.922020927497492</v>
      </c>
      <c r="C26" s="36">
        <v>4.4716382011098288</v>
      </c>
      <c r="D26" s="36">
        <v>-1.3532416099581219</v>
      </c>
    </row>
    <row r="27" spans="1:4">
      <c r="A27" s="25">
        <v>44196</v>
      </c>
      <c r="B27" s="36">
        <v>1.5408041090678279</v>
      </c>
      <c r="C27" s="36">
        <v>3.9935884471662191</v>
      </c>
      <c r="D27" s="36">
        <v>-1.710365477959608</v>
      </c>
    </row>
    <row r="28" spans="1:4">
      <c r="A28" s="25">
        <v>44286</v>
      </c>
      <c r="B28" s="36">
        <v>1.339843585757938</v>
      </c>
      <c r="C28" s="36">
        <v>4.6692074754784318</v>
      </c>
      <c r="D28" s="36">
        <v>-2.9656203659333862</v>
      </c>
    </row>
    <row r="29" spans="1:4">
      <c r="A29" s="25">
        <v>44377</v>
      </c>
      <c r="B29" s="36">
        <v>2.7914429307253741</v>
      </c>
      <c r="C29" s="36">
        <v>5.6262159697065384</v>
      </c>
      <c r="D29" s="36">
        <v>-0.98358831534957059</v>
      </c>
    </row>
    <row r="30" spans="1:4">
      <c r="A30" s="25">
        <v>44469</v>
      </c>
      <c r="B30" s="36">
        <v>3.949324162034507</v>
      </c>
      <c r="C30" s="36">
        <v>6.0744450463264821</v>
      </c>
      <c r="D30" s="36">
        <v>1.058175986169996</v>
      </c>
    </row>
    <row r="31" spans="1:4">
      <c r="A31" s="25">
        <v>44561</v>
      </c>
      <c r="B31" s="36">
        <v>4.0830564086741683</v>
      </c>
      <c r="C31" s="36">
        <v>5.5896208560518579</v>
      </c>
      <c r="D31" s="36">
        <v>1.9702153979109129</v>
      </c>
    </row>
    <row r="32" spans="1:4">
      <c r="A32" s="25">
        <v>44651</v>
      </c>
      <c r="B32" s="36">
        <v>4.9441501716241953</v>
      </c>
      <c r="C32" s="36">
        <v>5.4346124449342614</v>
      </c>
      <c r="D32" s="36">
        <v>4.259990294076843</v>
      </c>
    </row>
    <row r="33" spans="1:4">
      <c r="A33" s="25">
        <v>44742</v>
      </c>
      <c r="B33" s="36">
        <v>6.3919232072041856</v>
      </c>
      <c r="C33" s="36">
        <v>5.5067459990302714</v>
      </c>
      <c r="D33" s="36">
        <v>7.6493914275266528</v>
      </c>
    </row>
    <row r="34" spans="1:4">
      <c r="A34" s="25">
        <v>44834</v>
      </c>
      <c r="B34" s="36">
        <v>6.7584214055754099</v>
      </c>
      <c r="C34" s="36">
        <v>4.41403660547528</v>
      </c>
      <c r="D34" s="36">
        <v>10.10618607084319</v>
      </c>
    </row>
    <row r="35" spans="1:4">
      <c r="A35" s="25">
        <v>44926</v>
      </c>
      <c r="B35" s="36">
        <v>8.2535800313096921</v>
      </c>
      <c r="C35" s="36">
        <v>5.4060024742371482</v>
      </c>
      <c r="D35" s="36">
        <v>12.388837538050421</v>
      </c>
    </row>
    <row r="36" spans="1:4">
      <c r="A36" s="25">
        <v>45016</v>
      </c>
      <c r="B36" s="36">
        <v>5.6533093927959577</v>
      </c>
      <c r="C36" s="36">
        <v>3.5917284956423101</v>
      </c>
      <c r="D36" s="36">
        <v>8.5614667489617879</v>
      </c>
    </row>
    <row r="37" spans="1:4">
      <c r="A37" s="25">
        <v>45107</v>
      </c>
      <c r="B37" s="36">
        <v>5.0981975376919397</v>
      </c>
      <c r="C37" s="36">
        <v>3.051710766557902</v>
      </c>
      <c r="D37" s="36">
        <v>7.9475382701922559</v>
      </c>
    </row>
    <row r="38" spans="1:4">
      <c r="A38" s="25">
        <v>45199</v>
      </c>
      <c r="B38" s="36">
        <v>3.248796022143829</v>
      </c>
      <c r="C38" s="36">
        <v>2.5503910931962581</v>
      </c>
      <c r="D38" s="36">
        <v>4.1945550294709033</v>
      </c>
    </row>
    <row r="39" spans="1:4">
      <c r="A39" s="25">
        <v>45291</v>
      </c>
      <c r="B39" s="36">
        <v>0.84247258161294081</v>
      </c>
      <c r="C39" s="36">
        <v>1.169006137401563</v>
      </c>
      <c r="D39" s="36">
        <v>0.39774201618896221</v>
      </c>
    </row>
    <row r="40" spans="1:4">
      <c r="A40" s="25">
        <v>45382</v>
      </c>
      <c r="B40" s="36">
        <v>1.6640771717424621</v>
      </c>
      <c r="C40" s="36">
        <v>2.1708424006484428</v>
      </c>
      <c r="D40" s="36">
        <v>0.98193687399348306</v>
      </c>
    </row>
    <row r="41" spans="1:4">
      <c r="A41" s="25">
        <v>45473</v>
      </c>
      <c r="B41" s="36">
        <v>0.27359059110767531</v>
      </c>
      <c r="C41" s="36">
        <v>1.546038795661109</v>
      </c>
      <c r="D41" s="36">
        <v>-1.4176991763969691</v>
      </c>
    </row>
    <row r="42" spans="1:4">
      <c r="A42" s="25">
        <v>45565</v>
      </c>
      <c r="B42" s="36">
        <v>0.35961665424451011</v>
      </c>
      <c r="C42" s="36">
        <v>1.9846373544441851</v>
      </c>
      <c r="D42" s="36">
        <v>-1.80621344364349</v>
      </c>
    </row>
    <row r="43" spans="1:4">
      <c r="A43" s="25">
        <v>45657</v>
      </c>
      <c r="B43" s="36">
        <v>2.5456042857308958</v>
      </c>
      <c r="C43" s="36">
        <v>3.1083693291997121</v>
      </c>
      <c r="D43" s="36">
        <v>1.773244217425485</v>
      </c>
    </row>
    <row r="44" spans="1:4">
      <c r="A44" s="25">
        <v>45747</v>
      </c>
      <c r="B44" s="36">
        <v>0.62339381058553744</v>
      </c>
      <c r="C44" s="36">
        <v>1.9887056787598829</v>
      </c>
      <c r="D44" s="36">
        <v>-1.2360456404781011</v>
      </c>
    </row>
    <row r="45" spans="1:4">
      <c r="A45" s="25">
        <v>45838</v>
      </c>
      <c r="B45" s="36">
        <v>1.6500598791751251</v>
      </c>
      <c r="C45" s="36">
        <v>2.7122688890815372</v>
      </c>
      <c r="D45" s="36">
        <v>0.195766839106537</v>
      </c>
    </row>
    <row r="46" spans="1:4">
      <c r="A46" s="25">
        <v>45930</v>
      </c>
      <c r="B46" s="36">
        <v>1.743234043870445</v>
      </c>
      <c r="C46" s="36">
        <v>2.7265532234210581</v>
      </c>
      <c r="D46" s="36">
        <v>0.38206913141454191</v>
      </c>
    </row>
    <row r="47" spans="1:4">
      <c r="A47" s="25">
        <v>46022</v>
      </c>
      <c r="B47" s="36">
        <v>0.85664584225058071</v>
      </c>
      <c r="C47" s="36">
        <v>2.5374210493870559</v>
      </c>
      <c r="D47" s="36">
        <v>-1.4803752508525609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G203"/>
  <sheetViews>
    <sheetView zoomScaleNormal="100" workbookViewId="0"/>
  </sheetViews>
  <sheetFormatPr defaultColWidth="9.28515625" defaultRowHeight="12.75"/>
  <cols>
    <col min="1" max="1" width="9.28515625" style="20" customWidth="1"/>
    <col min="2" max="2" width="22.42578125" style="20" bestFit="1" customWidth="1"/>
    <col min="3" max="3" width="24.85546875" style="20" bestFit="1" customWidth="1"/>
    <col min="4" max="4" width="16.5703125" style="20" bestFit="1" customWidth="1"/>
    <col min="5" max="5" width="17.5703125" style="20" bestFit="1" customWidth="1"/>
    <col min="6" max="6" width="15.7109375" style="20" customWidth="1"/>
    <col min="7" max="7" width="17.85546875" style="20" customWidth="1"/>
    <col min="8" max="16384" width="9.28515625" style="20"/>
  </cols>
  <sheetData>
    <row r="1" spans="1:7" ht="15" customHeight="1">
      <c r="A1" s="1" t="s">
        <v>0</v>
      </c>
      <c r="B1" t="s">
        <v>117</v>
      </c>
    </row>
    <row r="2" spans="1:7" ht="15" customHeight="1">
      <c r="A2" s="1" t="s">
        <v>2</v>
      </c>
      <c r="B2" t="s">
        <v>19</v>
      </c>
    </row>
    <row r="3" spans="1:7" ht="15" customHeight="1">
      <c r="A3" s="1" t="s">
        <v>4</v>
      </c>
      <c r="B3" t="s">
        <v>5</v>
      </c>
    </row>
    <row r="4" spans="1:7" ht="15" customHeight="1">
      <c r="A4" s="1" t="s">
        <v>6</v>
      </c>
      <c r="B4" t="s">
        <v>27</v>
      </c>
    </row>
    <row r="5" spans="1:7" ht="15" customHeight="1"/>
    <row r="6" spans="1:7" ht="15" customHeight="1">
      <c r="C6" s="37"/>
    </row>
    <row r="7" spans="1:7" ht="15" customHeight="1">
      <c r="A7" s="3"/>
      <c r="B7" s="21" t="s">
        <v>22</v>
      </c>
      <c r="C7" s="5" t="s">
        <v>7</v>
      </c>
      <c r="D7" s="21" t="s">
        <v>9</v>
      </c>
      <c r="E7" s="5" t="s">
        <v>10</v>
      </c>
      <c r="F7" s="21" t="s">
        <v>28</v>
      </c>
      <c r="G7" s="21" t="s">
        <v>13</v>
      </c>
    </row>
    <row r="8" spans="1:7" ht="15" customHeight="1">
      <c r="A8" s="2">
        <v>42460</v>
      </c>
      <c r="B8" s="35">
        <v>205.576046531945</v>
      </c>
      <c r="C8" s="35">
        <v>57.882465662000001</v>
      </c>
      <c r="D8" s="35">
        <v>15.296664</v>
      </c>
      <c r="E8" s="35">
        <v>57.813562778168098</v>
      </c>
      <c r="F8" s="35">
        <v>26.612161961177399</v>
      </c>
      <c r="G8" s="35">
        <v>47.971192130599803</v>
      </c>
    </row>
    <row r="9" spans="1:7" ht="15" customHeight="1">
      <c r="A9" s="2">
        <v>42551</v>
      </c>
      <c r="B9" s="35">
        <v>210.9634603108895</v>
      </c>
      <c r="C9" s="35">
        <v>59.762250375999798</v>
      </c>
      <c r="D9" s="35">
        <v>15.446984</v>
      </c>
      <c r="E9" s="35">
        <v>59.254890961417303</v>
      </c>
      <c r="F9" s="35">
        <v>27.934287397922599</v>
      </c>
      <c r="G9" s="35">
        <v>48.565047575549812</v>
      </c>
    </row>
    <row r="10" spans="1:7" ht="15" customHeight="1">
      <c r="A10" s="2">
        <v>42643</v>
      </c>
      <c r="B10" s="35">
        <v>214.17509278341851</v>
      </c>
      <c r="C10" s="35">
        <v>58.424325125999999</v>
      </c>
      <c r="D10" s="35">
        <v>15.466988000000001</v>
      </c>
      <c r="E10" s="35">
        <v>61.502016737961199</v>
      </c>
      <c r="F10" s="35">
        <v>29.4518936549375</v>
      </c>
      <c r="G10" s="35">
        <v>49.3298692645198</v>
      </c>
    </row>
    <row r="11" spans="1:7" ht="15" customHeight="1">
      <c r="A11" s="2">
        <v>42735</v>
      </c>
      <c r="B11" s="35">
        <v>215.4779047609052</v>
      </c>
      <c r="C11" s="35">
        <v>55.447111189999902</v>
      </c>
      <c r="D11" s="35">
        <v>15.3754853709699</v>
      </c>
      <c r="E11" s="35">
        <v>64.413911404396401</v>
      </c>
      <c r="F11" s="35">
        <v>30.450581696109101</v>
      </c>
      <c r="G11" s="35">
        <v>49.790815099429899</v>
      </c>
    </row>
    <row r="12" spans="1:7" ht="15" customHeight="1">
      <c r="A12" s="2">
        <v>42825</v>
      </c>
      <c r="B12" s="35">
        <v>218.78791239033731</v>
      </c>
      <c r="C12" s="35">
        <v>57.277516026999997</v>
      </c>
      <c r="D12" s="35">
        <v>15.2186901030299</v>
      </c>
      <c r="E12" s="35">
        <v>65.536776537563</v>
      </c>
      <c r="F12" s="35">
        <v>31.584310179074599</v>
      </c>
      <c r="G12" s="35">
        <v>49.170619543669801</v>
      </c>
    </row>
    <row r="13" spans="1:7" ht="15" customHeight="1">
      <c r="A13" s="2">
        <v>42916</v>
      </c>
      <c r="B13" s="35">
        <v>229.6240392877487</v>
      </c>
      <c r="C13" s="35">
        <v>60.310082208999901</v>
      </c>
      <c r="D13" s="35">
        <v>15.331072543569899</v>
      </c>
      <c r="E13" s="35">
        <v>70.277724303511391</v>
      </c>
      <c r="F13" s="35">
        <v>33.276497136767603</v>
      </c>
      <c r="G13" s="35">
        <v>50.428663094899903</v>
      </c>
    </row>
    <row r="14" spans="1:7" ht="15" customHeight="1">
      <c r="A14" s="2">
        <v>43008</v>
      </c>
      <c r="B14" s="35">
        <v>235.5185139086968</v>
      </c>
      <c r="C14" s="35">
        <v>60.087732624317802</v>
      </c>
      <c r="D14" s="35">
        <v>15.152978392789899</v>
      </c>
      <c r="E14" s="35">
        <v>76.747136202993104</v>
      </c>
      <c r="F14" s="35">
        <v>34.184859071226199</v>
      </c>
      <c r="G14" s="35">
        <v>49.345807617369793</v>
      </c>
    </row>
    <row r="15" spans="1:7" ht="15" customHeight="1">
      <c r="A15" s="2">
        <v>43100</v>
      </c>
      <c r="B15" s="35">
        <v>235.42013488042949</v>
      </c>
      <c r="C15" s="35">
        <v>56.406878973799813</v>
      </c>
      <c r="D15" s="35">
        <v>14.656847664139899</v>
      </c>
      <c r="E15" s="35">
        <v>79.379819107030002</v>
      </c>
      <c r="F15" s="35">
        <v>35.649576630479999</v>
      </c>
      <c r="G15" s="35">
        <v>49.327012504979798</v>
      </c>
    </row>
    <row r="16" spans="1:7" ht="15" customHeight="1">
      <c r="A16" s="2">
        <v>43190</v>
      </c>
      <c r="B16" s="35">
        <v>238.52631393734461</v>
      </c>
      <c r="C16" s="35">
        <v>58.568964561690798</v>
      </c>
      <c r="D16" s="35">
        <v>14.396694</v>
      </c>
      <c r="E16" s="35">
        <v>80.874689678483904</v>
      </c>
      <c r="F16" s="35">
        <v>36.484676818740098</v>
      </c>
      <c r="G16" s="35">
        <v>48.2012888784298</v>
      </c>
    </row>
    <row r="17" spans="1:7" ht="15" customHeight="1">
      <c r="A17" s="2">
        <v>43281</v>
      </c>
      <c r="B17" s="35">
        <v>245.8464500329049</v>
      </c>
      <c r="C17" s="35">
        <v>60.782974622579587</v>
      </c>
      <c r="D17" s="35">
        <v>14.526833999999999</v>
      </c>
      <c r="E17" s="35">
        <v>84.280743380929692</v>
      </c>
      <c r="F17" s="35">
        <v>37.498013188035699</v>
      </c>
      <c r="G17" s="35">
        <v>48.757884841359903</v>
      </c>
    </row>
    <row r="18" spans="1:7" ht="15" customHeight="1">
      <c r="A18" s="2">
        <v>43373</v>
      </c>
      <c r="B18" s="35">
        <v>250.05498371523461</v>
      </c>
      <c r="C18" s="35">
        <v>60.057780531800013</v>
      </c>
      <c r="D18" s="35">
        <v>14.567304182129901</v>
      </c>
      <c r="E18" s="35">
        <v>87.823405900688712</v>
      </c>
      <c r="F18" s="35">
        <v>39.111673506015997</v>
      </c>
      <c r="G18" s="35">
        <v>48.494819594599903</v>
      </c>
    </row>
    <row r="19" spans="1:7" ht="15" customHeight="1">
      <c r="A19" s="2">
        <v>43465</v>
      </c>
      <c r="B19" s="35">
        <v>252.8559405619217</v>
      </c>
      <c r="C19" s="35">
        <v>56.8363260950997</v>
      </c>
      <c r="D19" s="35">
        <v>14.2567656318499</v>
      </c>
      <c r="E19" s="35">
        <v>84.452131250003802</v>
      </c>
      <c r="F19" s="35">
        <v>40.745841969788401</v>
      </c>
      <c r="G19" s="35">
        <v>56.564875615179901</v>
      </c>
    </row>
    <row r="20" spans="1:7" ht="15" customHeight="1">
      <c r="A20" s="2">
        <v>43555</v>
      </c>
      <c r="B20" s="35">
        <v>256.32824745621491</v>
      </c>
      <c r="C20" s="35">
        <v>59.568198895099698</v>
      </c>
      <c r="D20" s="35">
        <v>14.1223832544699</v>
      </c>
      <c r="E20" s="35">
        <v>85.329763304427999</v>
      </c>
      <c r="F20" s="35">
        <v>41.298556130887413</v>
      </c>
      <c r="G20" s="35">
        <v>56.009345871329892</v>
      </c>
    </row>
    <row r="21" spans="1:7" ht="15" customHeight="1">
      <c r="A21" s="2">
        <v>43646</v>
      </c>
      <c r="B21" s="35">
        <v>265.73399589712591</v>
      </c>
      <c r="C21" s="35">
        <v>62.236679649579699</v>
      </c>
      <c r="D21" s="35">
        <v>14.227005</v>
      </c>
      <c r="E21" s="35">
        <v>88.732315121281403</v>
      </c>
      <c r="F21" s="35">
        <v>42.921167303314903</v>
      </c>
      <c r="G21" s="35">
        <v>57.616828822949898</v>
      </c>
    </row>
    <row r="22" spans="1:7" ht="15" customHeight="1">
      <c r="A22" s="2">
        <v>43738</v>
      </c>
      <c r="B22" s="35">
        <v>269.65699387044469</v>
      </c>
      <c r="C22" s="35">
        <v>60.9137766472697</v>
      </c>
      <c r="D22" s="35">
        <v>14.143175112649899</v>
      </c>
      <c r="E22" s="35">
        <v>91.837276785153193</v>
      </c>
      <c r="F22" s="35">
        <v>44.379280511242001</v>
      </c>
      <c r="G22" s="35">
        <v>58.383484814129901</v>
      </c>
    </row>
    <row r="23" spans="1:7" ht="15" customHeight="1">
      <c r="A23" s="2">
        <v>43830</v>
      </c>
      <c r="B23" s="35">
        <v>276.53311510761569</v>
      </c>
      <c r="C23" s="35">
        <v>59.415742867659787</v>
      </c>
      <c r="D23" s="35">
        <v>13.992424457479901</v>
      </c>
      <c r="E23" s="35">
        <v>97.714349266458484</v>
      </c>
      <c r="F23" s="35">
        <v>46.876793248777602</v>
      </c>
      <c r="G23" s="35">
        <v>58.533805267239899</v>
      </c>
    </row>
    <row r="24" spans="1:7" ht="15" customHeight="1">
      <c r="A24" s="2">
        <v>43921</v>
      </c>
      <c r="B24" s="35">
        <v>277.50836807658709</v>
      </c>
      <c r="C24" s="35">
        <v>59.282866442296999</v>
      </c>
      <c r="D24" s="35">
        <v>13.8676955846399</v>
      </c>
      <c r="E24" s="35">
        <v>99.773468847711811</v>
      </c>
      <c r="F24" s="35">
        <v>47.341252186488703</v>
      </c>
      <c r="G24" s="35">
        <v>57.243085015449701</v>
      </c>
    </row>
    <row r="25" spans="1:7" ht="15" customHeight="1">
      <c r="A25" s="2">
        <v>44012</v>
      </c>
      <c r="B25" s="35">
        <v>279.80859989451687</v>
      </c>
      <c r="C25" s="35">
        <v>59.869259756653904</v>
      </c>
      <c r="D25" s="35">
        <v>13.7897638991699</v>
      </c>
      <c r="E25" s="35">
        <v>102.0624216105406</v>
      </c>
      <c r="F25" s="35">
        <v>47.406655262902703</v>
      </c>
      <c r="G25" s="35">
        <v>56.680499365249801</v>
      </c>
    </row>
    <row r="26" spans="1:7" ht="15" customHeight="1">
      <c r="A26" s="2">
        <v>44104</v>
      </c>
      <c r="B26" s="35">
        <v>282.34344369525388</v>
      </c>
      <c r="C26" s="35">
        <v>59.4537776957497</v>
      </c>
      <c r="D26" s="35">
        <v>13.5651612330698</v>
      </c>
      <c r="E26" s="35">
        <v>103.95584325220111</v>
      </c>
      <c r="F26" s="35">
        <v>48.241925548403387</v>
      </c>
      <c r="G26" s="35">
        <v>57.126735965829901</v>
      </c>
    </row>
    <row r="27" spans="1:7" ht="15" customHeight="1">
      <c r="A27" s="2">
        <v>44196</v>
      </c>
      <c r="B27" s="35">
        <v>283.62156918414757</v>
      </c>
      <c r="C27" s="35">
        <v>57.335331395999603</v>
      </c>
      <c r="D27" s="35">
        <v>13.1157599656499</v>
      </c>
      <c r="E27" s="35">
        <v>106.168646086073</v>
      </c>
      <c r="F27" s="35">
        <v>49.481569952415299</v>
      </c>
      <c r="G27" s="35">
        <v>57.520261784009797</v>
      </c>
    </row>
    <row r="28" spans="1:7" ht="15" customHeight="1">
      <c r="A28" s="2">
        <v>44286</v>
      </c>
      <c r="B28" s="35">
        <v>285.04064584344081</v>
      </c>
      <c r="C28" s="35">
        <v>57.724703730079497</v>
      </c>
      <c r="D28" s="35">
        <v>12.36818574344</v>
      </c>
      <c r="E28" s="35">
        <v>107.9732530520758</v>
      </c>
      <c r="F28" s="35">
        <v>49.1221612797357</v>
      </c>
      <c r="G28" s="35">
        <v>57.852342038109803</v>
      </c>
    </row>
    <row r="29" spans="1:7" ht="15" customHeight="1">
      <c r="A29" s="2">
        <v>44377</v>
      </c>
      <c r="B29" s="35">
        <v>294.06243635560418</v>
      </c>
      <c r="C29" s="35">
        <v>61.198054752999703</v>
      </c>
      <c r="D29" s="35">
        <v>12.42615270147</v>
      </c>
      <c r="E29" s="35">
        <v>116.39221798579131</v>
      </c>
      <c r="F29" s="35">
        <v>43.983274919493397</v>
      </c>
      <c r="G29" s="35">
        <v>60.062735995849813</v>
      </c>
    </row>
    <row r="30" spans="1:7" ht="15" customHeight="1">
      <c r="A30" s="2">
        <v>44469</v>
      </c>
      <c r="B30" s="35">
        <v>296.76378456919252</v>
      </c>
      <c r="C30" s="35">
        <v>60.498368792999898</v>
      </c>
      <c r="D30" s="35">
        <v>12.4273890044299</v>
      </c>
      <c r="E30" s="35">
        <v>118.1023293218007</v>
      </c>
      <c r="F30" s="35">
        <v>44.834311946102197</v>
      </c>
      <c r="G30" s="35">
        <v>60.901385503859792</v>
      </c>
    </row>
    <row r="31" spans="1:7" ht="15" customHeight="1">
      <c r="A31" s="2">
        <v>44561</v>
      </c>
      <c r="B31" s="35">
        <v>301.00489793024059</v>
      </c>
      <c r="C31" s="35">
        <v>58.818547175979703</v>
      </c>
      <c r="D31" s="35">
        <v>12.2887886385599</v>
      </c>
      <c r="E31" s="35">
        <v>123.2131432025548</v>
      </c>
      <c r="F31" s="35">
        <v>45.838057847216298</v>
      </c>
      <c r="G31" s="35">
        <v>60.846361065929898</v>
      </c>
    </row>
    <row r="32" spans="1:7" ht="15" customHeight="1">
      <c r="A32" s="2">
        <v>44651</v>
      </c>
      <c r="B32" s="35">
        <v>303.36537750222232</v>
      </c>
      <c r="C32" s="35">
        <v>60.7026777029998</v>
      </c>
      <c r="D32" s="35">
        <v>11.476663476300001</v>
      </c>
      <c r="E32" s="35">
        <v>123.3853351457432</v>
      </c>
      <c r="F32" s="35">
        <v>46.0042508911895</v>
      </c>
      <c r="G32" s="35">
        <v>61.796450285989799</v>
      </c>
    </row>
    <row r="33" spans="1:7" ht="15" customHeight="1">
      <c r="A33" s="2">
        <v>44742</v>
      </c>
      <c r="B33" s="35">
        <v>310.75318192931661</v>
      </c>
      <c r="C33" s="35">
        <v>63.430152745640001</v>
      </c>
      <c r="D33" s="35">
        <v>11.33961868484</v>
      </c>
      <c r="E33" s="35">
        <v>126.1702258174747</v>
      </c>
      <c r="F33" s="35">
        <v>46.856667598271898</v>
      </c>
      <c r="G33" s="35">
        <v>62.956517083089913</v>
      </c>
    </row>
    <row r="34" spans="1:7" ht="15" customHeight="1">
      <c r="A34" s="2">
        <v>44834</v>
      </c>
      <c r="B34" s="35">
        <v>307.66764748805628</v>
      </c>
      <c r="C34" s="35">
        <v>60.319362555669997</v>
      </c>
      <c r="D34" s="35">
        <v>10.9918169285</v>
      </c>
      <c r="E34" s="35">
        <v>127.4270617627247</v>
      </c>
      <c r="F34" s="35">
        <v>46.770967029511702</v>
      </c>
      <c r="G34" s="35">
        <v>62.158439211649899</v>
      </c>
    </row>
    <row r="35" spans="1:7" ht="15" customHeight="1">
      <c r="A35" s="2">
        <v>44926</v>
      </c>
      <c r="B35" s="35">
        <v>314.58486357846891</v>
      </c>
      <c r="C35" s="35">
        <v>54.953295957199899</v>
      </c>
      <c r="D35" s="35">
        <v>10.23862676718</v>
      </c>
      <c r="E35" s="35">
        <v>141.41618434855269</v>
      </c>
      <c r="F35" s="35">
        <v>46.531037179254113</v>
      </c>
      <c r="G35" s="35">
        <v>61.445719326282202</v>
      </c>
    </row>
    <row r="36" spans="1:7" ht="15" customHeight="1">
      <c r="A36" s="2">
        <v>45016</v>
      </c>
      <c r="B36" s="35">
        <v>311.80499130528528</v>
      </c>
      <c r="C36" s="35">
        <v>54.538756395479787</v>
      </c>
      <c r="D36" s="35">
        <v>9.6454920000000008</v>
      </c>
      <c r="E36" s="35">
        <v>141.05182525941339</v>
      </c>
      <c r="F36" s="35">
        <v>46.224313902989998</v>
      </c>
      <c r="G36" s="35">
        <v>60.344603747402097</v>
      </c>
    </row>
    <row r="37" spans="1:7" ht="15" customHeight="1">
      <c r="A37" s="2">
        <v>45107</v>
      </c>
      <c r="B37" s="35">
        <v>321.991377579659</v>
      </c>
      <c r="C37" s="35">
        <v>60.050181783879303</v>
      </c>
      <c r="D37" s="35">
        <v>9.5070139999999999</v>
      </c>
      <c r="E37" s="35">
        <v>144.748927157579</v>
      </c>
      <c r="F37" s="35">
        <v>46.785716095608507</v>
      </c>
      <c r="G37" s="35">
        <v>60.899538542592197</v>
      </c>
    </row>
    <row r="38" spans="1:7" ht="15" customHeight="1">
      <c r="A38" s="2">
        <v>45199</v>
      </c>
      <c r="B38" s="35">
        <v>324.48579173804472</v>
      </c>
      <c r="C38" s="35">
        <v>58.502071916029287</v>
      </c>
      <c r="D38" s="35">
        <v>9.4652259999999995</v>
      </c>
      <c r="E38" s="35">
        <v>148.328791476242</v>
      </c>
      <c r="F38" s="35">
        <v>47.472867201841098</v>
      </c>
      <c r="G38" s="35">
        <v>60.716835143932308</v>
      </c>
    </row>
    <row r="39" spans="1:7" ht="15" customHeight="1">
      <c r="A39" s="2">
        <v>45291</v>
      </c>
      <c r="B39" s="35">
        <v>321.99423885052931</v>
      </c>
      <c r="C39" s="35">
        <v>53.375714795149513</v>
      </c>
      <c r="D39" s="35">
        <v>9.1225909999999999</v>
      </c>
      <c r="E39" s="35">
        <v>149.96162266442479</v>
      </c>
      <c r="F39" s="35">
        <v>49.215128209235203</v>
      </c>
      <c r="G39" s="35">
        <v>60.319182181719697</v>
      </c>
    </row>
    <row r="40" spans="1:7" ht="15" customHeight="1">
      <c r="A40" s="2">
        <v>45382</v>
      </c>
      <c r="B40" s="35">
        <v>322.67065214854642</v>
      </c>
      <c r="C40" s="35">
        <v>55.0297123450095</v>
      </c>
      <c r="D40" s="35">
        <v>8.864673069759899</v>
      </c>
      <c r="E40" s="35">
        <v>151.32338075214921</v>
      </c>
      <c r="F40" s="35">
        <v>48.984903275087987</v>
      </c>
      <c r="G40" s="35">
        <v>58.4679827065398</v>
      </c>
    </row>
    <row r="41" spans="1:7" ht="15" customHeight="1">
      <c r="A41" s="2">
        <v>45473</v>
      </c>
      <c r="B41" s="35">
        <v>326.60876517449981</v>
      </c>
      <c r="C41" s="35">
        <v>55.792498060438888</v>
      </c>
      <c r="D41" s="35">
        <v>8.8485790000000009</v>
      </c>
      <c r="E41" s="35">
        <v>153.98529194591521</v>
      </c>
      <c r="F41" s="35">
        <v>49.486110917075898</v>
      </c>
      <c r="G41" s="35">
        <v>58.496285251069899</v>
      </c>
    </row>
    <row r="42" spans="1:7" ht="15" customHeight="1">
      <c r="A42" s="2">
        <v>45565</v>
      </c>
      <c r="B42" s="35">
        <v>325.35111845412848</v>
      </c>
      <c r="C42" s="35">
        <v>54.309805798795097</v>
      </c>
      <c r="D42" s="35">
        <v>8.771887693970001</v>
      </c>
      <c r="E42" s="35">
        <v>155.6518709974666</v>
      </c>
      <c r="F42" s="35">
        <v>49.448168994017003</v>
      </c>
      <c r="G42" s="35">
        <v>57.1693849698798</v>
      </c>
    </row>
    <row r="43" spans="1:7" ht="15" customHeight="1">
      <c r="A43" s="2">
        <v>45657</v>
      </c>
      <c r="B43" s="35">
        <v>322.2976454741617</v>
      </c>
      <c r="C43" s="35">
        <v>50.227692132242801</v>
      </c>
      <c r="D43" s="35">
        <v>8.6018270000000001</v>
      </c>
      <c r="E43" s="35">
        <v>162.63142548646479</v>
      </c>
      <c r="F43" s="35">
        <v>46.639164862494212</v>
      </c>
      <c r="G43" s="35">
        <v>54.197535992959899</v>
      </c>
    </row>
    <row r="44" spans="1:7" ht="15" customHeight="1">
      <c r="A44" s="2">
        <v>45747</v>
      </c>
      <c r="B44" s="35">
        <v>322.9822812749693</v>
      </c>
      <c r="C44" s="35">
        <v>51.787252026141601</v>
      </c>
      <c r="D44" s="35">
        <v>8.4133934906398995</v>
      </c>
      <c r="E44" s="35">
        <v>161.65898869931149</v>
      </c>
      <c r="F44" s="35">
        <v>49.091069396696497</v>
      </c>
      <c r="G44" s="35">
        <v>52.031577662179799</v>
      </c>
    </row>
    <row r="45" spans="1:7" ht="15" customHeight="1">
      <c r="A45" s="2">
        <v>45838</v>
      </c>
      <c r="B45" s="35">
        <v>326.29192570176019</v>
      </c>
      <c r="C45" s="35">
        <v>52.900108665571203</v>
      </c>
      <c r="D45" s="35">
        <v>8.3640662089499003</v>
      </c>
      <c r="E45" s="35">
        <v>164.05663924032839</v>
      </c>
      <c r="F45" s="35">
        <v>50.714331847990799</v>
      </c>
      <c r="G45" s="35">
        <v>50.256779738919903</v>
      </c>
    </row>
    <row r="46" spans="1:7" ht="15" customHeight="1">
      <c r="A46" s="2">
        <v>45930</v>
      </c>
      <c r="B46" s="35">
        <v>324.28799872408911</v>
      </c>
      <c r="C46" s="35">
        <v>50.676109353247199</v>
      </c>
      <c r="D46" s="35">
        <v>8.3384233294198999</v>
      </c>
      <c r="E46" s="35">
        <v>166.3941419673788</v>
      </c>
      <c r="F46" s="35">
        <v>50.946415259743297</v>
      </c>
      <c r="G46" s="35">
        <v>47.932908814299907</v>
      </c>
    </row>
    <row r="47" spans="1:7" ht="15" customHeight="1">
      <c r="A47" s="2">
        <v>46022</v>
      </c>
      <c r="B47" s="35">
        <v>327.08569787570002</v>
      </c>
      <c r="C47" s="35">
        <v>47.491436195482898</v>
      </c>
      <c r="D47" s="35">
        <v>8.2254365645099004</v>
      </c>
      <c r="E47" s="35">
        <v>173.34106185707111</v>
      </c>
      <c r="F47" s="35">
        <v>52.330774109585697</v>
      </c>
      <c r="G47" s="35">
        <v>45.696989149049912</v>
      </c>
    </row>
    <row r="48" spans="1:7">
      <c r="B48" s="22"/>
      <c r="C48" s="22"/>
      <c r="E48" s="22"/>
    </row>
    <row r="49" spans="2:5">
      <c r="B49" s="22"/>
      <c r="C49" s="22"/>
      <c r="E49" s="22"/>
    </row>
    <row r="50" spans="2:5">
      <c r="B50" s="22"/>
      <c r="C50" s="22"/>
      <c r="E50" s="22"/>
    </row>
    <row r="51" spans="2:5">
      <c r="B51" s="22"/>
      <c r="C51" s="22"/>
      <c r="E51" s="22"/>
    </row>
    <row r="52" spans="2:5">
      <c r="B52" s="22"/>
      <c r="C52" s="22"/>
      <c r="E52" s="22"/>
    </row>
    <row r="53" spans="2:5">
      <c r="B53" s="22"/>
      <c r="C53" s="22"/>
      <c r="E53" s="22"/>
    </row>
    <row r="54" spans="2:5">
      <c r="B54" s="22"/>
      <c r="C54" s="22"/>
      <c r="E54" s="22"/>
    </row>
    <row r="55" spans="2:5">
      <c r="B55" s="22"/>
      <c r="C55" s="22"/>
      <c r="E55" s="22"/>
    </row>
    <row r="56" spans="2:5">
      <c r="B56" s="22"/>
      <c r="C56" s="22"/>
      <c r="E56" s="22"/>
    </row>
    <row r="57" spans="2:5">
      <c r="B57" s="22"/>
      <c r="C57" s="22"/>
      <c r="E57" s="22"/>
    </row>
    <row r="58" spans="2:5">
      <c r="B58" s="22"/>
      <c r="C58" s="22"/>
      <c r="E58" s="22"/>
    </row>
    <row r="59" spans="2:5">
      <c r="B59" s="22"/>
      <c r="C59" s="22"/>
      <c r="E59" s="22"/>
    </row>
    <row r="60" spans="2:5">
      <c r="B60" s="22"/>
      <c r="C60" s="22"/>
      <c r="E60" s="22"/>
    </row>
    <row r="61" spans="2:5">
      <c r="B61" s="22"/>
      <c r="C61" s="22"/>
      <c r="E61" s="22"/>
    </row>
    <row r="62" spans="2:5">
      <c r="B62" s="22"/>
      <c r="C62" s="22"/>
      <c r="E62" s="22"/>
    </row>
    <row r="63" spans="2:5">
      <c r="B63" s="22"/>
      <c r="C63" s="22"/>
      <c r="E63" s="22"/>
    </row>
    <row r="64" spans="2:5">
      <c r="B64" s="22"/>
      <c r="C64" s="22"/>
      <c r="E64" s="22"/>
    </row>
    <row r="65" spans="2:5">
      <c r="B65" s="22"/>
      <c r="C65" s="22"/>
      <c r="E65" s="22"/>
    </row>
    <row r="66" spans="2:5">
      <c r="B66" s="22"/>
      <c r="C66" s="22"/>
      <c r="E66" s="22"/>
    </row>
    <row r="67" spans="2:5">
      <c r="B67" s="22"/>
      <c r="C67" s="22"/>
      <c r="E67" s="22"/>
    </row>
    <row r="68" spans="2:5">
      <c r="B68" s="22"/>
      <c r="C68" s="22"/>
      <c r="E68" s="22"/>
    </row>
    <row r="69" spans="2:5">
      <c r="B69" s="22"/>
      <c r="C69" s="22"/>
      <c r="E69" s="22"/>
    </row>
    <row r="70" spans="2:5">
      <c r="B70" s="22"/>
      <c r="C70" s="22"/>
      <c r="E70" s="22"/>
    </row>
    <row r="71" spans="2:5">
      <c r="B71" s="22"/>
      <c r="C71" s="22"/>
      <c r="E71" s="22"/>
    </row>
    <row r="72" spans="2:5">
      <c r="B72" s="22"/>
      <c r="C72" s="22"/>
      <c r="E72" s="22"/>
    </row>
    <row r="73" spans="2:5">
      <c r="B73" s="22"/>
      <c r="C73" s="22"/>
      <c r="E73" s="22"/>
    </row>
    <row r="74" spans="2:5">
      <c r="B74" s="22"/>
      <c r="C74" s="22"/>
      <c r="E74" s="22"/>
    </row>
    <row r="75" spans="2:5">
      <c r="B75" s="22"/>
      <c r="C75" s="22"/>
      <c r="E75" s="22"/>
    </row>
    <row r="76" spans="2:5">
      <c r="B76" s="22"/>
      <c r="C76" s="22"/>
      <c r="E76" s="22"/>
    </row>
    <row r="77" spans="2:5">
      <c r="B77" s="22"/>
      <c r="C77" s="22"/>
      <c r="E77" s="22"/>
    </row>
    <row r="78" spans="2:5">
      <c r="B78" s="22"/>
      <c r="C78" s="22"/>
      <c r="E78" s="22"/>
    </row>
    <row r="79" spans="2:5">
      <c r="B79" s="22"/>
      <c r="C79" s="22"/>
      <c r="E79" s="22"/>
    </row>
    <row r="80" spans="2:5">
      <c r="B80" s="22"/>
      <c r="C80" s="22"/>
      <c r="E80" s="22"/>
    </row>
    <row r="81" spans="2:5">
      <c r="B81" s="22"/>
      <c r="C81" s="22"/>
      <c r="E81" s="22"/>
    </row>
    <row r="82" spans="2:5">
      <c r="B82" s="22"/>
      <c r="C82" s="22"/>
      <c r="E82" s="22"/>
    </row>
    <row r="83" spans="2:5">
      <c r="B83" s="22"/>
      <c r="C83" s="22"/>
      <c r="E83" s="22"/>
    </row>
    <row r="84" spans="2:5">
      <c r="B84" s="22"/>
      <c r="C84" s="22"/>
      <c r="E84" s="22"/>
    </row>
    <row r="85" spans="2:5">
      <c r="B85" s="22"/>
      <c r="C85" s="22"/>
      <c r="E85" s="22"/>
    </row>
    <row r="86" spans="2:5">
      <c r="B86" s="22"/>
      <c r="C86" s="22"/>
      <c r="E86" s="22"/>
    </row>
    <row r="87" spans="2:5">
      <c r="B87" s="22"/>
      <c r="C87" s="22"/>
      <c r="E87" s="22"/>
    </row>
    <row r="88" spans="2:5">
      <c r="B88" s="22"/>
      <c r="C88" s="22"/>
      <c r="E88" s="22"/>
    </row>
    <row r="89" spans="2:5">
      <c r="B89" s="22"/>
      <c r="C89" s="22"/>
      <c r="E89" s="22"/>
    </row>
    <row r="90" spans="2:5">
      <c r="B90" s="22"/>
      <c r="C90" s="22"/>
      <c r="E90" s="22"/>
    </row>
    <row r="91" spans="2:5">
      <c r="B91" s="22"/>
      <c r="C91" s="22"/>
      <c r="E91" s="22"/>
    </row>
    <row r="92" spans="2:5">
      <c r="B92" s="22"/>
      <c r="C92" s="22"/>
      <c r="E92" s="22"/>
    </row>
    <row r="93" spans="2:5">
      <c r="B93" s="22"/>
      <c r="C93" s="22"/>
      <c r="E93" s="22"/>
    </row>
    <row r="94" spans="2:5">
      <c r="B94" s="22"/>
      <c r="C94" s="22"/>
      <c r="E94" s="22"/>
    </row>
    <row r="95" spans="2:5">
      <c r="B95" s="22"/>
      <c r="C95" s="22"/>
      <c r="E95" s="22"/>
    </row>
    <row r="96" spans="2:5">
      <c r="B96" s="22"/>
      <c r="C96" s="22"/>
      <c r="E96" s="22"/>
    </row>
    <row r="97" spans="2:5">
      <c r="B97" s="22"/>
      <c r="C97" s="22"/>
      <c r="E97" s="22"/>
    </row>
    <row r="98" spans="2:5">
      <c r="B98" s="22"/>
      <c r="C98" s="22"/>
      <c r="E98" s="22"/>
    </row>
    <row r="99" spans="2:5">
      <c r="B99" s="22"/>
      <c r="C99" s="22"/>
      <c r="E99" s="22"/>
    </row>
    <row r="100" spans="2:5">
      <c r="B100" s="22"/>
      <c r="C100" s="22"/>
      <c r="E100" s="22"/>
    </row>
    <row r="101" spans="2:5">
      <c r="B101" s="22"/>
      <c r="C101" s="22"/>
      <c r="E101" s="22"/>
    </row>
    <row r="102" spans="2:5">
      <c r="B102" s="22"/>
      <c r="C102" s="22"/>
      <c r="E102" s="22"/>
    </row>
    <row r="103" spans="2:5">
      <c r="B103" s="22"/>
      <c r="C103" s="22"/>
      <c r="E103" s="22"/>
    </row>
    <row r="104" spans="2:5">
      <c r="B104" s="22"/>
      <c r="C104" s="22"/>
      <c r="E104" s="22"/>
    </row>
    <row r="105" spans="2:5">
      <c r="B105" s="22"/>
      <c r="C105" s="22"/>
      <c r="E105" s="22"/>
    </row>
    <row r="106" spans="2:5">
      <c r="B106" s="22"/>
      <c r="C106" s="22"/>
      <c r="E106" s="22"/>
    </row>
    <row r="107" spans="2:5">
      <c r="B107" s="22"/>
      <c r="C107" s="22"/>
      <c r="E107" s="22"/>
    </row>
    <row r="108" spans="2:5">
      <c r="B108" s="22"/>
      <c r="C108" s="22"/>
      <c r="E108" s="22"/>
    </row>
    <row r="109" spans="2:5">
      <c r="B109" s="22"/>
      <c r="C109" s="22"/>
      <c r="E109" s="22"/>
    </row>
    <row r="110" spans="2:5">
      <c r="B110" s="22"/>
      <c r="C110" s="22"/>
      <c r="E110" s="22"/>
    </row>
    <row r="111" spans="2:5">
      <c r="B111" s="22"/>
      <c r="C111" s="22"/>
      <c r="E111" s="22"/>
    </row>
    <row r="112" spans="2:5">
      <c r="B112" s="22"/>
      <c r="C112" s="22"/>
      <c r="E112" s="22"/>
    </row>
    <row r="113" spans="2:5">
      <c r="B113" s="22"/>
      <c r="C113" s="22"/>
      <c r="E113" s="22"/>
    </row>
    <row r="114" spans="2:5">
      <c r="B114" s="22"/>
      <c r="C114" s="22"/>
      <c r="E114" s="22"/>
    </row>
    <row r="115" spans="2:5">
      <c r="B115" s="22"/>
      <c r="C115" s="22"/>
      <c r="E115" s="22"/>
    </row>
    <row r="116" spans="2:5">
      <c r="B116" s="22"/>
      <c r="C116" s="22"/>
      <c r="E116" s="22"/>
    </row>
    <row r="117" spans="2:5">
      <c r="B117" s="22"/>
      <c r="C117" s="22"/>
      <c r="E117" s="22"/>
    </row>
    <row r="118" spans="2:5">
      <c r="B118" s="22"/>
      <c r="C118" s="22"/>
      <c r="E118" s="22"/>
    </row>
    <row r="119" spans="2:5">
      <c r="B119" s="22"/>
      <c r="C119" s="22"/>
      <c r="E119" s="22"/>
    </row>
    <row r="120" spans="2:5">
      <c r="B120" s="22"/>
      <c r="C120" s="22"/>
      <c r="E120" s="22"/>
    </row>
    <row r="121" spans="2:5">
      <c r="B121" s="22"/>
      <c r="C121" s="22"/>
      <c r="E121" s="22"/>
    </row>
    <row r="122" spans="2:5">
      <c r="B122" s="22"/>
      <c r="C122" s="22"/>
      <c r="E122" s="22"/>
    </row>
    <row r="123" spans="2:5">
      <c r="B123" s="22"/>
      <c r="C123" s="22"/>
      <c r="E123" s="22"/>
    </row>
    <row r="124" spans="2:5">
      <c r="B124" s="22"/>
      <c r="C124" s="22"/>
      <c r="E124" s="22"/>
    </row>
    <row r="125" spans="2:5">
      <c r="B125" s="22"/>
      <c r="C125" s="22"/>
      <c r="E125" s="22"/>
    </row>
    <row r="126" spans="2:5">
      <c r="B126" s="22"/>
      <c r="C126" s="22"/>
      <c r="E126" s="22"/>
    </row>
    <row r="127" spans="2:5">
      <c r="B127" s="22"/>
      <c r="C127" s="22"/>
      <c r="E127" s="22"/>
    </row>
    <row r="128" spans="2:5">
      <c r="B128" s="22"/>
      <c r="C128" s="22"/>
      <c r="E128" s="22"/>
    </row>
    <row r="129" spans="2:5">
      <c r="B129" s="22"/>
      <c r="C129" s="22"/>
      <c r="E129" s="22"/>
    </row>
    <row r="130" spans="2:5">
      <c r="B130" s="22"/>
      <c r="C130" s="22"/>
      <c r="E130" s="22"/>
    </row>
    <row r="131" spans="2:5">
      <c r="B131" s="22"/>
      <c r="C131" s="22"/>
      <c r="E131" s="22"/>
    </row>
    <row r="132" spans="2:5">
      <c r="B132" s="22"/>
      <c r="C132" s="22"/>
      <c r="E132" s="22"/>
    </row>
    <row r="133" spans="2:5">
      <c r="B133" s="22"/>
      <c r="C133" s="22"/>
      <c r="E133" s="22"/>
    </row>
    <row r="134" spans="2:5">
      <c r="B134" s="22"/>
      <c r="C134" s="22"/>
      <c r="E134" s="22"/>
    </row>
    <row r="135" spans="2:5">
      <c r="B135" s="22"/>
      <c r="C135" s="22"/>
      <c r="E135" s="22"/>
    </row>
    <row r="136" spans="2:5">
      <c r="B136" s="22"/>
      <c r="C136" s="22"/>
      <c r="E136" s="22"/>
    </row>
    <row r="137" spans="2:5">
      <c r="B137" s="22"/>
      <c r="C137" s="22"/>
      <c r="E137" s="22"/>
    </row>
    <row r="138" spans="2:5">
      <c r="B138" s="22"/>
      <c r="C138" s="22"/>
      <c r="E138" s="22"/>
    </row>
    <row r="139" spans="2:5">
      <c r="B139" s="22"/>
      <c r="C139" s="22"/>
      <c r="E139" s="22"/>
    </row>
    <row r="140" spans="2:5">
      <c r="B140" s="22"/>
      <c r="C140" s="22"/>
      <c r="E140" s="22"/>
    </row>
    <row r="141" spans="2:5">
      <c r="B141" s="22"/>
      <c r="C141" s="22"/>
      <c r="E141" s="22"/>
    </row>
    <row r="142" spans="2:5">
      <c r="B142" s="22"/>
      <c r="C142" s="22"/>
      <c r="E142" s="22"/>
    </row>
    <row r="143" spans="2:5">
      <c r="B143" s="22"/>
      <c r="C143" s="22"/>
      <c r="E143" s="22"/>
    </row>
    <row r="144" spans="2:5">
      <c r="B144" s="22"/>
      <c r="C144" s="22"/>
      <c r="E144" s="22"/>
    </row>
    <row r="145" spans="2:5">
      <c r="B145" s="22"/>
      <c r="C145" s="22"/>
      <c r="E145" s="22"/>
    </row>
    <row r="146" spans="2:5">
      <c r="B146" s="22"/>
      <c r="C146" s="22"/>
      <c r="E146" s="22"/>
    </row>
    <row r="147" spans="2:5">
      <c r="B147" s="22"/>
      <c r="C147" s="22"/>
      <c r="E147" s="22"/>
    </row>
    <row r="148" spans="2:5">
      <c r="B148" s="22"/>
      <c r="C148" s="22"/>
      <c r="E148" s="22"/>
    </row>
    <row r="149" spans="2:5">
      <c r="B149" s="22"/>
      <c r="C149" s="22"/>
      <c r="E149" s="22"/>
    </row>
    <row r="150" spans="2:5">
      <c r="B150" s="22"/>
      <c r="C150" s="22"/>
      <c r="E150" s="22"/>
    </row>
    <row r="151" spans="2:5">
      <c r="B151" s="22"/>
      <c r="C151" s="22"/>
      <c r="E151" s="22"/>
    </row>
    <row r="152" spans="2:5">
      <c r="B152" s="22"/>
      <c r="C152" s="22"/>
      <c r="E152" s="22"/>
    </row>
    <row r="153" spans="2:5">
      <c r="B153" s="22"/>
      <c r="C153" s="22"/>
      <c r="E153" s="22"/>
    </row>
    <row r="154" spans="2:5">
      <c r="B154" s="22"/>
      <c r="C154" s="22"/>
      <c r="E154" s="22"/>
    </row>
    <row r="155" spans="2:5">
      <c r="B155" s="22"/>
      <c r="C155" s="22"/>
      <c r="E155" s="22"/>
    </row>
    <row r="156" spans="2:5">
      <c r="B156" s="22"/>
      <c r="C156" s="22"/>
      <c r="E156" s="22"/>
    </row>
    <row r="157" spans="2:5">
      <c r="B157" s="22"/>
      <c r="C157" s="22"/>
      <c r="E157" s="22"/>
    </row>
    <row r="158" spans="2:5">
      <c r="B158" s="22"/>
      <c r="C158" s="22"/>
      <c r="E158" s="22"/>
    </row>
    <row r="159" spans="2:5">
      <c r="B159" s="22"/>
      <c r="C159" s="22"/>
      <c r="E159" s="22"/>
    </row>
    <row r="160" spans="2:5">
      <c r="B160" s="22"/>
      <c r="C160" s="22"/>
      <c r="E160" s="22"/>
    </row>
    <row r="161" spans="2:5">
      <c r="B161" s="22"/>
      <c r="C161" s="22"/>
      <c r="E161" s="22"/>
    </row>
    <row r="162" spans="2:5">
      <c r="B162" s="22"/>
      <c r="C162" s="22"/>
      <c r="E162" s="22"/>
    </row>
    <row r="163" spans="2:5">
      <c r="B163" s="22"/>
      <c r="C163" s="22"/>
      <c r="E163" s="22"/>
    </row>
    <row r="164" spans="2:5">
      <c r="B164" s="22"/>
      <c r="C164" s="22"/>
      <c r="E164" s="22"/>
    </row>
    <row r="165" spans="2:5">
      <c r="B165" s="22"/>
      <c r="C165" s="22"/>
      <c r="E165" s="22"/>
    </row>
    <row r="166" spans="2:5">
      <c r="B166" s="22"/>
      <c r="C166" s="22"/>
      <c r="E166" s="22"/>
    </row>
    <row r="167" spans="2:5">
      <c r="B167" s="22"/>
      <c r="C167" s="22"/>
      <c r="E167" s="22"/>
    </row>
    <row r="168" spans="2:5">
      <c r="B168" s="22"/>
      <c r="C168" s="22"/>
      <c r="E168" s="22"/>
    </row>
    <row r="169" spans="2:5">
      <c r="B169" s="22"/>
      <c r="C169" s="22"/>
      <c r="E169" s="22"/>
    </row>
    <row r="170" spans="2:5">
      <c r="B170" s="22"/>
      <c r="C170" s="22"/>
      <c r="E170" s="22"/>
    </row>
    <row r="171" spans="2:5">
      <c r="B171" s="22"/>
      <c r="C171" s="22"/>
      <c r="E171" s="22"/>
    </row>
    <row r="172" spans="2:5">
      <c r="B172" s="22"/>
      <c r="C172" s="22"/>
      <c r="E172" s="22"/>
    </row>
    <row r="173" spans="2:5">
      <c r="B173" s="22"/>
      <c r="C173" s="22"/>
      <c r="E173" s="22"/>
    </row>
    <row r="174" spans="2:5">
      <c r="B174" s="22"/>
      <c r="C174" s="22"/>
      <c r="E174" s="22"/>
    </row>
    <row r="175" spans="2:5">
      <c r="B175" s="22"/>
      <c r="C175" s="22"/>
      <c r="E175" s="22"/>
    </row>
    <row r="176" spans="2:5">
      <c r="B176" s="22"/>
      <c r="C176" s="22"/>
      <c r="E176" s="22"/>
    </row>
    <row r="177" spans="2:5">
      <c r="B177" s="22"/>
      <c r="C177" s="22"/>
      <c r="E177" s="22"/>
    </row>
    <row r="178" spans="2:5">
      <c r="B178" s="22"/>
      <c r="C178" s="22"/>
      <c r="E178" s="22"/>
    </row>
    <row r="179" spans="2:5">
      <c r="B179" s="22"/>
      <c r="C179" s="22"/>
      <c r="E179" s="22"/>
    </row>
    <row r="180" spans="2:5">
      <c r="B180" s="22"/>
      <c r="C180" s="22"/>
      <c r="E180" s="22"/>
    </row>
    <row r="181" spans="2:5">
      <c r="B181" s="22"/>
      <c r="C181" s="22"/>
      <c r="E181" s="22"/>
    </row>
    <row r="182" spans="2:5">
      <c r="B182" s="22"/>
      <c r="C182" s="22"/>
      <c r="E182" s="22"/>
    </row>
    <row r="183" spans="2:5">
      <c r="B183" s="22"/>
      <c r="C183" s="22"/>
      <c r="E183" s="22"/>
    </row>
    <row r="184" spans="2:5">
      <c r="B184" s="22"/>
      <c r="C184" s="22"/>
      <c r="E184" s="22"/>
    </row>
    <row r="185" spans="2:5">
      <c r="B185" s="22"/>
      <c r="C185" s="22"/>
      <c r="E185" s="22"/>
    </row>
    <row r="186" spans="2:5">
      <c r="B186" s="22"/>
      <c r="C186" s="22"/>
      <c r="E186" s="22"/>
    </row>
    <row r="187" spans="2:5">
      <c r="B187" s="22"/>
      <c r="C187" s="22"/>
      <c r="E187" s="22"/>
    </row>
    <row r="188" spans="2:5">
      <c r="B188" s="22"/>
      <c r="C188" s="22"/>
      <c r="E188" s="22"/>
    </row>
    <row r="189" spans="2:5">
      <c r="B189" s="22"/>
      <c r="C189" s="22"/>
      <c r="E189" s="22"/>
    </row>
    <row r="190" spans="2:5">
      <c r="B190" s="22"/>
      <c r="C190" s="22"/>
      <c r="E190" s="22"/>
    </row>
    <row r="191" spans="2:5">
      <c r="B191" s="22"/>
      <c r="C191" s="22"/>
      <c r="E191" s="22"/>
    </row>
    <row r="192" spans="2:5">
      <c r="B192" s="22"/>
      <c r="C192" s="22"/>
      <c r="E192" s="22"/>
    </row>
    <row r="193" spans="2:5">
      <c r="B193" s="22"/>
      <c r="C193" s="22"/>
      <c r="E193" s="22"/>
    </row>
    <row r="194" spans="2:5">
      <c r="B194" s="22"/>
      <c r="C194" s="22"/>
      <c r="E194" s="22"/>
    </row>
    <row r="195" spans="2:5">
      <c r="B195" s="22"/>
      <c r="C195" s="22"/>
      <c r="E195" s="22"/>
    </row>
    <row r="196" spans="2:5">
      <c r="B196" s="22"/>
      <c r="C196" s="22"/>
      <c r="E196" s="22"/>
    </row>
    <row r="197" spans="2:5">
      <c r="B197" s="22"/>
      <c r="C197" s="22"/>
      <c r="E197" s="22"/>
    </row>
    <row r="198" spans="2:5">
      <c r="B198" s="22"/>
      <c r="C198" s="22"/>
      <c r="E198" s="22"/>
    </row>
    <row r="199" spans="2:5">
      <c r="B199" s="22"/>
      <c r="C199" s="22"/>
      <c r="E199" s="22"/>
    </row>
    <row r="200" spans="2:5">
      <c r="B200" s="22"/>
      <c r="C200" s="22"/>
      <c r="E200" s="22"/>
    </row>
    <row r="201" spans="2:5">
      <c r="B201" s="22"/>
      <c r="C201" s="22"/>
      <c r="E201" s="22"/>
    </row>
    <row r="202" spans="2:5">
      <c r="B202" s="22"/>
      <c r="C202" s="22"/>
      <c r="E202" s="22"/>
    </row>
    <row r="203" spans="2:5">
      <c r="B203" s="22"/>
      <c r="C203" s="22"/>
      <c r="E203" s="22"/>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E48"/>
  <sheetViews>
    <sheetView zoomScaleNormal="100" workbookViewId="0"/>
  </sheetViews>
  <sheetFormatPr defaultRowHeight="15"/>
  <cols>
    <col min="1" max="1" width="10" customWidth="1"/>
    <col min="2" max="2" width="30.28515625" customWidth="1"/>
    <col min="3" max="3" width="52.5703125" bestFit="1" customWidth="1"/>
    <col min="4" max="4" width="36.85546875" bestFit="1" customWidth="1"/>
    <col min="5" max="5" width="41.140625" bestFit="1" customWidth="1"/>
  </cols>
  <sheetData>
    <row r="1" spans="1:5">
      <c r="A1" s="1" t="s">
        <v>0</v>
      </c>
      <c r="B1" t="s">
        <v>29</v>
      </c>
    </row>
    <row r="2" spans="1:5">
      <c r="A2" s="1" t="s">
        <v>2</v>
      </c>
      <c r="B2" t="s">
        <v>30</v>
      </c>
    </row>
    <row r="3" spans="1:5">
      <c r="A3" s="1" t="s">
        <v>4</v>
      </c>
      <c r="B3" t="s">
        <v>31</v>
      </c>
    </row>
    <row r="4" spans="1:5">
      <c r="A4" s="1" t="s">
        <v>6</v>
      </c>
      <c r="B4" t="s">
        <v>118</v>
      </c>
    </row>
    <row r="7" spans="1:5">
      <c r="A7" s="3"/>
      <c r="B7" s="5" t="s">
        <v>32</v>
      </c>
      <c r="C7" s="5" t="s">
        <v>33</v>
      </c>
      <c r="D7" s="5" t="s">
        <v>34</v>
      </c>
      <c r="E7" s="5" t="s">
        <v>35</v>
      </c>
    </row>
    <row r="8" spans="1:5">
      <c r="A8" s="2">
        <v>42460</v>
      </c>
      <c r="B8" s="17">
        <v>7191.6427826235094</v>
      </c>
      <c r="C8" s="4">
        <v>52.486923170143747</v>
      </c>
      <c r="D8" s="4">
        <v>40.143026631097122</v>
      </c>
      <c r="E8" s="4">
        <v>7.370050198759122</v>
      </c>
    </row>
    <row r="9" spans="1:5">
      <c r="A9" s="2">
        <v>42551</v>
      </c>
      <c r="B9" s="17">
        <v>7462.5308790821418</v>
      </c>
      <c r="C9" s="4">
        <v>52.134002789399858</v>
      </c>
      <c r="D9" s="4">
        <v>40.58932555092214</v>
      </c>
      <c r="E9" s="4">
        <v>7.2766716596780041</v>
      </c>
    </row>
    <row r="10" spans="1:5">
      <c r="A10" s="2">
        <v>42643</v>
      </c>
      <c r="B10" s="17">
        <v>7506.5312403542894</v>
      </c>
      <c r="C10" s="4">
        <v>52.018045631871722</v>
      </c>
      <c r="D10" s="4">
        <v>40.495564852155823</v>
      </c>
      <c r="E10" s="4">
        <v>7.4863895159724487</v>
      </c>
    </row>
    <row r="11" spans="1:5">
      <c r="A11" s="2">
        <v>42735</v>
      </c>
      <c r="B11" s="17">
        <v>7316.4616433363217</v>
      </c>
      <c r="C11" s="4">
        <v>51.770925797618013</v>
      </c>
      <c r="D11" s="4">
        <v>40.28604988575664</v>
      </c>
      <c r="E11" s="4">
        <v>7.9430243166253414</v>
      </c>
    </row>
    <row r="12" spans="1:5">
      <c r="A12" s="2">
        <v>42825</v>
      </c>
      <c r="B12" s="17">
        <v>7767.7693822359333</v>
      </c>
      <c r="C12" s="4">
        <v>52.225763529406521</v>
      </c>
      <c r="D12" s="4">
        <v>40.500756268927532</v>
      </c>
      <c r="E12" s="4">
        <v>7.2734802016659481</v>
      </c>
    </row>
    <row r="13" spans="1:5">
      <c r="A13" s="2">
        <v>42916</v>
      </c>
      <c r="B13" s="17">
        <v>7684.5422334311152</v>
      </c>
      <c r="C13" s="4">
        <v>50.319408102536812</v>
      </c>
      <c r="D13" s="4">
        <v>42.177869622741518</v>
      </c>
      <c r="E13" s="4">
        <v>7.5027222747216653</v>
      </c>
    </row>
    <row r="14" spans="1:5">
      <c r="A14" s="2">
        <v>43008</v>
      </c>
      <c r="B14" s="17">
        <v>7833.6439336481126</v>
      </c>
      <c r="C14" s="4">
        <v>50.209211894286753</v>
      </c>
      <c r="D14" s="4">
        <v>42.175641821033558</v>
      </c>
      <c r="E14" s="4">
        <v>7.6151462846796871</v>
      </c>
    </row>
    <row r="15" spans="1:5">
      <c r="A15" s="2">
        <v>43100</v>
      </c>
      <c r="B15" s="17">
        <v>7631.4512632128199</v>
      </c>
      <c r="C15" s="4">
        <v>49.771638288687662</v>
      </c>
      <c r="D15" s="4">
        <v>42.250304170669303</v>
      </c>
      <c r="E15" s="4">
        <v>7.9780575406430536</v>
      </c>
    </row>
    <row r="16" spans="1:5">
      <c r="A16" s="2">
        <v>43190</v>
      </c>
      <c r="B16" s="17">
        <v>7843.5423609491427</v>
      </c>
      <c r="C16" s="4">
        <v>49.473752800606327</v>
      </c>
      <c r="D16" s="4">
        <v>43.145839324724633</v>
      </c>
      <c r="E16" s="4">
        <v>7.3804078746690456</v>
      </c>
    </row>
    <row r="17" spans="1:5">
      <c r="A17" s="2">
        <v>43281</v>
      </c>
      <c r="B17" s="17">
        <v>8435.4238379976814</v>
      </c>
      <c r="C17" s="4">
        <v>51.527295494542336</v>
      </c>
      <c r="D17" s="4">
        <v>41.337619583852721</v>
      </c>
      <c r="E17" s="4">
        <v>7.1350849216049506</v>
      </c>
    </row>
    <row r="18" spans="1:5">
      <c r="A18" s="2">
        <v>43373</v>
      </c>
      <c r="B18" s="17">
        <v>8328.9569005869162</v>
      </c>
      <c r="C18" s="4">
        <v>50.618200792765101</v>
      </c>
      <c r="D18" s="4">
        <v>41.898582631186159</v>
      </c>
      <c r="E18" s="4">
        <v>7.4832165760487452</v>
      </c>
    </row>
    <row r="19" spans="1:5">
      <c r="A19" s="2">
        <v>43465</v>
      </c>
      <c r="B19" s="17">
        <v>8241.264128964187</v>
      </c>
      <c r="C19" s="4">
        <v>50.22940329079276</v>
      </c>
      <c r="D19" s="4">
        <v>42.154380270513023</v>
      </c>
      <c r="E19" s="4">
        <v>7.6162164386942148</v>
      </c>
    </row>
    <row r="20" spans="1:5">
      <c r="A20" s="2">
        <v>43555</v>
      </c>
      <c r="B20" s="17">
        <v>8662.8235646708581</v>
      </c>
      <c r="C20" s="4">
        <v>51.438987497421309</v>
      </c>
      <c r="D20" s="4">
        <v>41.610985113063137</v>
      </c>
      <c r="E20" s="4">
        <v>6.9500273895155491</v>
      </c>
    </row>
    <row r="21" spans="1:5">
      <c r="A21" s="2">
        <v>43646</v>
      </c>
      <c r="B21" s="17">
        <v>8783.1544810946853</v>
      </c>
      <c r="C21" s="4">
        <v>50.939204926502292</v>
      </c>
      <c r="D21" s="4">
        <v>41.955730553872343</v>
      </c>
      <c r="E21" s="4">
        <v>7.1050645196253566</v>
      </c>
    </row>
    <row r="22" spans="1:5">
      <c r="A22" s="2">
        <v>43738</v>
      </c>
      <c r="B22" s="17">
        <v>9014.5830383583889</v>
      </c>
      <c r="C22" s="4">
        <v>51.017665127315553</v>
      </c>
      <c r="D22" s="4">
        <v>41.775196234090522</v>
      </c>
      <c r="E22" s="4">
        <v>7.2071386385939276</v>
      </c>
    </row>
    <row r="23" spans="1:5">
      <c r="A23" s="2">
        <v>43830</v>
      </c>
      <c r="B23" s="17">
        <v>8879.1057272112812</v>
      </c>
      <c r="C23" s="4">
        <v>50.393036340337517</v>
      </c>
      <c r="D23" s="4">
        <v>42.083242345539219</v>
      </c>
      <c r="E23" s="4">
        <v>7.5237213141232582</v>
      </c>
    </row>
    <row r="24" spans="1:5">
      <c r="A24" s="2">
        <v>43921</v>
      </c>
      <c r="B24" s="17">
        <v>9459.0376635036828</v>
      </c>
      <c r="C24" s="4">
        <v>50.545364110103577</v>
      </c>
      <c r="D24" s="4">
        <v>42.343574483461829</v>
      </c>
      <c r="E24" s="4">
        <v>7.1110614064346143</v>
      </c>
    </row>
    <row r="25" spans="1:5">
      <c r="A25" s="2">
        <v>44012</v>
      </c>
      <c r="B25" s="17">
        <v>9412.0555437382536</v>
      </c>
      <c r="C25" s="4">
        <v>48.282264563958968</v>
      </c>
      <c r="D25" s="4">
        <v>44.460347148660581</v>
      </c>
      <c r="E25" s="4">
        <v>7.2573882873804658</v>
      </c>
    </row>
    <row r="26" spans="1:5">
      <c r="A26" s="2">
        <v>44104</v>
      </c>
      <c r="B26" s="17">
        <v>9495.9659850175376</v>
      </c>
      <c r="C26" s="4">
        <v>47.798848039553583</v>
      </c>
      <c r="D26" s="4">
        <v>44.71450683133267</v>
      </c>
      <c r="E26" s="4">
        <v>7.4866451291137706</v>
      </c>
    </row>
    <row r="27" spans="1:5">
      <c r="A27" s="2">
        <v>44196</v>
      </c>
      <c r="B27" s="17">
        <v>9256.3769571269804</v>
      </c>
      <c r="C27" s="4">
        <v>46.014120524239267</v>
      </c>
      <c r="D27" s="4">
        <v>46.07238391881728</v>
      </c>
      <c r="E27" s="4">
        <v>7.9134955569434302</v>
      </c>
    </row>
    <row r="28" spans="1:5">
      <c r="A28" s="2">
        <v>44286</v>
      </c>
      <c r="B28" s="17">
        <v>9756.3132022712416</v>
      </c>
      <c r="C28" s="4">
        <v>46.727831276360398</v>
      </c>
      <c r="D28" s="4">
        <v>45.585324650869097</v>
      </c>
      <c r="E28" s="4">
        <v>7.686844072770473</v>
      </c>
    </row>
    <row r="29" spans="1:5">
      <c r="A29" s="2">
        <v>44377</v>
      </c>
      <c r="B29" s="17">
        <v>9989.1057204341978</v>
      </c>
      <c r="C29" s="4">
        <v>46.403980823237653</v>
      </c>
      <c r="D29" s="4">
        <v>45.915621591500482</v>
      </c>
      <c r="E29" s="4">
        <v>7.6803975852618711</v>
      </c>
    </row>
    <row r="30" spans="1:5">
      <c r="A30" s="2">
        <v>44469</v>
      </c>
      <c r="B30" s="17">
        <v>10209.181815431921</v>
      </c>
      <c r="C30" s="4">
        <v>45.558843354145068</v>
      </c>
      <c r="D30" s="4">
        <v>46.633774940947461</v>
      </c>
      <c r="E30" s="4">
        <v>7.8073817049074608</v>
      </c>
    </row>
    <row r="31" spans="1:5">
      <c r="A31" s="2">
        <v>44561</v>
      </c>
      <c r="B31" s="17">
        <v>9952.6370189531517</v>
      </c>
      <c r="C31" s="4">
        <v>44.509006768038461</v>
      </c>
      <c r="D31" s="4">
        <v>47.342212952199567</v>
      </c>
      <c r="E31" s="4">
        <v>8.1487802797619633</v>
      </c>
    </row>
    <row r="32" spans="1:5">
      <c r="A32" s="2">
        <v>44651</v>
      </c>
      <c r="B32" s="17">
        <v>10249.84966071013</v>
      </c>
      <c r="C32" s="4">
        <v>45.57851550825697</v>
      </c>
      <c r="D32" s="4">
        <v>46.722696488853003</v>
      </c>
      <c r="E32" s="4">
        <v>7.6987880028900317</v>
      </c>
    </row>
    <row r="33" spans="1:5">
      <c r="A33" s="2">
        <v>44742</v>
      </c>
      <c r="B33" s="17">
        <v>10665.11522435609</v>
      </c>
      <c r="C33" s="4">
        <v>45.171356884094912</v>
      </c>
      <c r="D33" s="4">
        <v>47.322288681471299</v>
      </c>
      <c r="E33" s="4">
        <v>7.5063544344337876</v>
      </c>
    </row>
    <row r="34" spans="1:5">
      <c r="A34" s="2">
        <v>44834</v>
      </c>
      <c r="B34" s="17">
        <v>10838.240033275009</v>
      </c>
      <c r="C34" s="4">
        <v>45.287676649211441</v>
      </c>
      <c r="D34" s="4">
        <v>47.059744578409337</v>
      </c>
      <c r="E34" s="4">
        <v>7.6525787723792167</v>
      </c>
    </row>
    <row r="35" spans="1:5">
      <c r="A35" s="2">
        <v>44926</v>
      </c>
      <c r="B35" s="17">
        <v>10649.419074723</v>
      </c>
      <c r="C35" s="4">
        <v>45.032977022502237</v>
      </c>
      <c r="D35" s="4">
        <v>46.940268333516819</v>
      </c>
      <c r="E35" s="4">
        <v>8.026754643980933</v>
      </c>
    </row>
    <row r="36" spans="1:5">
      <c r="A36" s="2">
        <v>45016</v>
      </c>
      <c r="B36" s="17">
        <v>10895.304914888529</v>
      </c>
      <c r="C36" s="4">
        <v>46.568056645789788</v>
      </c>
      <c r="D36" s="4">
        <v>45.581522773149743</v>
      </c>
      <c r="E36" s="4">
        <v>7.850420581060499</v>
      </c>
    </row>
    <row r="37" spans="1:5">
      <c r="A37" s="2">
        <v>45107</v>
      </c>
      <c r="B37" s="17">
        <v>11164.63337982021</v>
      </c>
      <c r="C37" s="4">
        <v>47.109050879622117</v>
      </c>
      <c r="D37" s="4">
        <v>45.020516215766513</v>
      </c>
      <c r="E37" s="4">
        <v>7.870432904611377</v>
      </c>
    </row>
    <row r="38" spans="1:5">
      <c r="A38" s="2">
        <v>45199</v>
      </c>
      <c r="B38" s="17">
        <v>11214.12934658337</v>
      </c>
      <c r="C38" s="4">
        <v>47.000359023076449</v>
      </c>
      <c r="D38" s="4">
        <v>44.87175430381096</v>
      </c>
      <c r="E38" s="4">
        <v>8.1278866731125881</v>
      </c>
    </row>
    <row r="39" spans="1:5">
      <c r="A39" s="2">
        <v>45291</v>
      </c>
      <c r="B39" s="17">
        <v>10859.491592061469</v>
      </c>
      <c r="C39" s="4">
        <v>45.268496926326947</v>
      </c>
      <c r="D39" s="4">
        <v>46.150287075920801</v>
      </c>
      <c r="E39" s="4">
        <v>8.5812159977522224</v>
      </c>
    </row>
    <row r="40" spans="1:5">
      <c r="A40" s="2">
        <v>45382</v>
      </c>
      <c r="B40" s="17">
        <v>11402.01115853597</v>
      </c>
      <c r="C40" s="4">
        <v>46.907801132314752</v>
      </c>
      <c r="D40" s="4">
        <v>45.128058245619499</v>
      </c>
      <c r="E40" s="4">
        <v>7.9641406220658091</v>
      </c>
    </row>
    <row r="41" spans="1:5">
      <c r="A41" s="2">
        <v>45473</v>
      </c>
      <c r="B41" s="17">
        <v>11427.359928834119</v>
      </c>
      <c r="C41" s="4">
        <v>46.238423010971758</v>
      </c>
      <c r="D41" s="4">
        <v>45.616876540891361</v>
      </c>
      <c r="E41" s="4">
        <v>8.1447004481369127</v>
      </c>
    </row>
    <row r="42" spans="1:5">
      <c r="A42" s="2">
        <v>45565</v>
      </c>
      <c r="B42" s="17">
        <v>11515.097970479959</v>
      </c>
      <c r="C42" s="4">
        <v>46.488831293577462</v>
      </c>
      <c r="D42" s="4">
        <v>45.199437668669972</v>
      </c>
      <c r="E42" s="4">
        <v>8.3117310377525762</v>
      </c>
    </row>
    <row r="43" spans="1:5">
      <c r="A43" s="2">
        <v>45657</v>
      </c>
      <c r="B43" s="17">
        <v>11407.70042828548</v>
      </c>
      <c r="C43" s="4">
        <v>44.715448505061467</v>
      </c>
      <c r="D43" s="4">
        <v>46.622267977848438</v>
      </c>
      <c r="E43" s="4">
        <v>8.6622835170901222</v>
      </c>
    </row>
    <row r="44" spans="1:5">
      <c r="A44" s="2">
        <v>45747</v>
      </c>
      <c r="B44" s="17">
        <v>11437.74868497239</v>
      </c>
      <c r="C44" s="4">
        <v>45.407666913490992</v>
      </c>
      <c r="D44" s="4">
        <v>46.264165527313757</v>
      </c>
      <c r="E44" s="4">
        <v>8.3281675591952506</v>
      </c>
    </row>
    <row r="45" spans="1:5">
      <c r="A45" s="2">
        <v>45838</v>
      </c>
      <c r="B45" s="17">
        <v>11643.57392016893</v>
      </c>
      <c r="C45" s="4">
        <v>45.173534259396519</v>
      </c>
      <c r="D45" s="4">
        <v>46.675170301635717</v>
      </c>
      <c r="E45" s="4">
        <v>8.1512954389678125</v>
      </c>
    </row>
    <row r="46" spans="1:5">
      <c r="A46" s="2">
        <v>45930</v>
      </c>
      <c r="B46" s="17">
        <v>11653.22476313793</v>
      </c>
      <c r="C46" s="4">
        <v>44.928004978117237</v>
      </c>
      <c r="D46" s="4">
        <v>46.634176927899247</v>
      </c>
      <c r="E46" s="4">
        <v>8.4378180939835339</v>
      </c>
    </row>
    <row r="47" spans="1:5">
      <c r="A47" s="2">
        <v>46022</v>
      </c>
      <c r="B47" s="17">
        <v>11447.19445892596</v>
      </c>
      <c r="C47" s="4">
        <v>43.558985562016922</v>
      </c>
      <c r="D47" s="4">
        <v>47.592180149049447</v>
      </c>
      <c r="E47" s="4">
        <v>8.8488342889336451</v>
      </c>
    </row>
    <row r="48" spans="1:5">
      <c r="B48" s="19"/>
      <c r="C48" s="19"/>
      <c r="D48" s="19"/>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H28"/>
  <sheetViews>
    <sheetView zoomScaleNormal="100" workbookViewId="0"/>
  </sheetViews>
  <sheetFormatPr defaultRowHeight="15"/>
  <cols>
    <col min="1" max="1" width="22.7109375" customWidth="1"/>
    <col min="2" max="4" width="19.28515625" customWidth="1"/>
    <col min="5" max="5" width="24.7109375" bestFit="1" customWidth="1"/>
    <col min="6" max="8" width="19.28515625" customWidth="1"/>
  </cols>
  <sheetData>
    <row r="1" spans="1:8">
      <c r="A1" s="1" t="s">
        <v>0</v>
      </c>
      <c r="B1" t="s">
        <v>36</v>
      </c>
    </row>
    <row r="2" spans="1:8">
      <c r="A2" s="1" t="s">
        <v>2</v>
      </c>
      <c r="B2" t="s">
        <v>3</v>
      </c>
    </row>
    <row r="3" spans="1:8">
      <c r="A3" s="1" t="s">
        <v>4</v>
      </c>
      <c r="B3" t="s">
        <v>31</v>
      </c>
    </row>
    <row r="4" spans="1:8">
      <c r="A4" s="1" t="s">
        <v>6</v>
      </c>
      <c r="B4" t="s">
        <v>119</v>
      </c>
    </row>
    <row r="6" spans="1:8">
      <c r="A6" s="9"/>
      <c r="B6" s="9" t="s">
        <v>7</v>
      </c>
      <c r="C6" s="9" t="s">
        <v>8</v>
      </c>
      <c r="D6" s="9" t="s">
        <v>9</v>
      </c>
      <c r="E6" s="9" t="s">
        <v>10</v>
      </c>
      <c r="F6" s="9" t="s">
        <v>11</v>
      </c>
      <c r="G6" s="9" t="s">
        <v>12</v>
      </c>
      <c r="H6" s="9"/>
    </row>
    <row r="7" spans="1:8">
      <c r="A7" s="9" t="s">
        <v>37</v>
      </c>
      <c r="B7" s="17">
        <v>48.278245136795967</v>
      </c>
      <c r="C7" s="17">
        <v>36.869073129910277</v>
      </c>
      <c r="D7" s="17">
        <v>80.028621567624029</v>
      </c>
      <c r="E7" s="17">
        <v>83.22477959277856</v>
      </c>
      <c r="F7" s="17">
        <v>91.112490971775173</v>
      </c>
      <c r="G7" s="17">
        <v>75.605949891684105</v>
      </c>
      <c r="H7" s="17"/>
    </row>
    <row r="8" spans="1:8">
      <c r="A8" s="9" t="s">
        <v>38</v>
      </c>
      <c r="B8" s="17">
        <v>42.875041163346673</v>
      </c>
      <c r="C8" s="17">
        <v>56.32403114507477</v>
      </c>
      <c r="D8" s="17">
        <v>1.5655260036080469</v>
      </c>
      <c r="E8" s="17">
        <v>2.2299412712320348</v>
      </c>
      <c r="F8" s="17">
        <v>0</v>
      </c>
      <c r="G8" s="17">
        <v>9.0347849317215267</v>
      </c>
      <c r="H8" s="17"/>
    </row>
    <row r="9" spans="1:8">
      <c r="A9" s="9" t="s">
        <v>39</v>
      </c>
      <c r="B9" s="17">
        <v>8.8467136998573679</v>
      </c>
      <c r="C9" s="17">
        <v>6.8068957250149458</v>
      </c>
      <c r="D9" s="17">
        <v>18.40585242876794</v>
      </c>
      <c r="E9" s="17">
        <v>14.5452791359894</v>
      </c>
      <c r="F9" s="17">
        <v>8.8875090282248319</v>
      </c>
      <c r="G9" s="17">
        <v>15.359265176594359</v>
      </c>
      <c r="H9" s="17"/>
    </row>
    <row r="10" spans="1:8">
      <c r="B10" s="17"/>
      <c r="C10" s="17"/>
      <c r="D10" s="17"/>
      <c r="E10" s="17"/>
      <c r="F10" s="17"/>
      <c r="G10" s="17"/>
      <c r="H10" s="17"/>
    </row>
    <row r="12" spans="1:8">
      <c r="B12" s="17"/>
      <c r="C12" s="9"/>
      <c r="D12" s="9"/>
      <c r="E12" s="9"/>
      <c r="F12" s="9"/>
      <c r="G12" s="9"/>
      <c r="H12" s="18"/>
    </row>
    <row r="13" spans="1:8">
      <c r="B13" s="17"/>
      <c r="C13" s="17"/>
      <c r="D13" s="17"/>
      <c r="E13" s="17"/>
      <c r="F13" s="17"/>
      <c r="G13" s="17"/>
    </row>
    <row r="14" spans="1:8">
      <c r="B14" s="17"/>
      <c r="C14" s="17"/>
      <c r="D14" s="17"/>
      <c r="E14" s="17"/>
      <c r="F14" s="17"/>
      <c r="G14" s="17"/>
    </row>
    <row r="15" spans="1:8">
      <c r="B15" s="17"/>
      <c r="C15" s="17"/>
      <c r="D15" s="17"/>
      <c r="E15" s="17"/>
      <c r="F15" s="17"/>
      <c r="G15" s="17"/>
    </row>
    <row r="16" spans="1:8">
      <c r="B16" s="17"/>
      <c r="C16" s="17"/>
      <c r="D16" s="17"/>
    </row>
    <row r="17" spans="2:5">
      <c r="B17" s="17"/>
      <c r="C17" s="17"/>
      <c r="D17" s="17"/>
    </row>
    <row r="18" spans="2:5">
      <c r="B18" s="17"/>
      <c r="C18" s="17"/>
      <c r="D18" s="17"/>
    </row>
    <row r="21" spans="2:5">
      <c r="C21" s="33"/>
      <c r="D21" s="33"/>
      <c r="E21" s="34"/>
    </row>
    <row r="22" spans="2:5">
      <c r="C22" s="33"/>
      <c r="D22" s="33"/>
      <c r="E22" s="34"/>
    </row>
    <row r="23" spans="2:5">
      <c r="C23" s="33"/>
      <c r="D23" s="33"/>
      <c r="E23" s="34"/>
    </row>
    <row r="24" spans="2:5">
      <c r="C24" s="33"/>
      <c r="D24" s="33"/>
      <c r="E24" s="34"/>
    </row>
    <row r="25" spans="2:5">
      <c r="C25" s="33"/>
      <c r="D25" s="33"/>
      <c r="E25" s="34"/>
    </row>
    <row r="26" spans="2:5">
      <c r="C26" s="33"/>
      <c r="D26" s="33"/>
      <c r="E26" s="34"/>
    </row>
    <row r="27" spans="2:5">
      <c r="C27" s="33"/>
      <c r="D27" s="33"/>
      <c r="E27" s="34"/>
    </row>
    <row r="28" spans="2:5">
      <c r="C28" s="33"/>
      <c r="D28" s="33"/>
      <c r="E28" s="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E47"/>
  <sheetViews>
    <sheetView zoomScaleNormal="100" workbookViewId="0"/>
  </sheetViews>
  <sheetFormatPr defaultColWidth="10.140625" defaultRowHeight="15"/>
  <cols>
    <col min="2" max="2" width="22.42578125" customWidth="1"/>
    <col min="3" max="3" width="21.5703125" customWidth="1"/>
    <col min="4" max="4" width="22.140625" customWidth="1"/>
  </cols>
  <sheetData>
    <row r="1" spans="1:5">
      <c r="A1" s="1" t="s">
        <v>0</v>
      </c>
      <c r="B1" t="s">
        <v>40</v>
      </c>
    </row>
    <row r="2" spans="1:5">
      <c r="A2" s="1" t="s">
        <v>2</v>
      </c>
      <c r="B2" t="s">
        <v>3</v>
      </c>
    </row>
    <row r="3" spans="1:5">
      <c r="A3" s="1" t="s">
        <v>4</v>
      </c>
      <c r="B3" t="s">
        <v>41</v>
      </c>
    </row>
    <row r="4" spans="1:5">
      <c r="A4" s="1" t="s">
        <v>6</v>
      </c>
      <c r="B4" t="s">
        <v>112</v>
      </c>
    </row>
    <row r="5" spans="1:5">
      <c r="B5" s="9"/>
    </row>
    <row r="7" spans="1:5">
      <c r="A7" s="3"/>
      <c r="B7" s="5" t="s">
        <v>42</v>
      </c>
      <c r="C7" s="5" t="s">
        <v>43</v>
      </c>
      <c r="D7" s="5" t="s">
        <v>44</v>
      </c>
      <c r="E7" s="9"/>
    </row>
    <row r="8" spans="1:5">
      <c r="A8" s="25">
        <v>42460</v>
      </c>
      <c r="B8" s="36">
        <v>9.3683428763923065</v>
      </c>
      <c r="C8" s="36">
        <v>9.3124418966650921</v>
      </c>
      <c r="D8" s="36">
        <v>5.4750567267526158</v>
      </c>
      <c r="E8" s="36"/>
    </row>
    <row r="9" spans="1:5">
      <c r="A9" s="25">
        <v>42551</v>
      </c>
      <c r="B9" s="36">
        <v>12.62300700466168</v>
      </c>
      <c r="C9" s="36">
        <v>9.4525350693299348</v>
      </c>
      <c r="D9" s="36">
        <v>5.5721370360171809</v>
      </c>
      <c r="E9" s="36"/>
    </row>
    <row r="10" spans="1:5">
      <c r="A10" s="25">
        <v>42643</v>
      </c>
      <c r="B10" s="36">
        <v>12.38332914632463</v>
      </c>
      <c r="C10" s="36">
        <v>9.4307099612372696</v>
      </c>
      <c r="D10" s="36">
        <v>5.2218272855656496</v>
      </c>
      <c r="E10" s="36"/>
    </row>
    <row r="11" spans="1:5">
      <c r="A11" s="25">
        <v>42735</v>
      </c>
      <c r="B11" s="36">
        <v>11.682826247213519</v>
      </c>
      <c r="C11" s="36">
        <v>9.9835515662904584</v>
      </c>
      <c r="D11" s="36">
        <v>2.9338227009038982</v>
      </c>
      <c r="E11" s="36"/>
    </row>
    <row r="12" spans="1:5">
      <c r="A12" s="25">
        <v>42825</v>
      </c>
      <c r="B12" s="36">
        <v>13.052725612198889</v>
      </c>
      <c r="C12" s="36">
        <v>11.837409698189219</v>
      </c>
      <c r="D12" s="36">
        <v>6.9110848036509163</v>
      </c>
      <c r="E12" s="36"/>
    </row>
    <row r="13" spans="1:5">
      <c r="A13" s="25">
        <v>42916</v>
      </c>
      <c r="B13" s="36">
        <v>12.596246745531831</v>
      </c>
      <c r="C13" s="36">
        <v>11.094676044942821</v>
      </c>
      <c r="D13" s="36">
        <v>6.8622883999048758</v>
      </c>
      <c r="E13" s="36"/>
    </row>
    <row r="14" spans="1:5">
      <c r="A14" s="25">
        <v>43008</v>
      </c>
      <c r="B14" s="36">
        <v>12.060854383152281</v>
      </c>
      <c r="C14" s="36">
        <v>10.79122366976949</v>
      </c>
      <c r="D14" s="36">
        <v>6.9827987194435197</v>
      </c>
      <c r="E14" s="36"/>
    </row>
    <row r="15" spans="1:5">
      <c r="A15" s="25">
        <v>43100</v>
      </c>
      <c r="B15" s="36">
        <v>11.40500897314757</v>
      </c>
      <c r="C15" s="36">
        <v>10.621295589295251</v>
      </c>
      <c r="D15" s="36">
        <v>5.8136026706716946</v>
      </c>
      <c r="E15" s="36"/>
    </row>
    <row r="16" spans="1:5">
      <c r="A16" s="25">
        <v>43190</v>
      </c>
      <c r="B16" s="36">
        <v>11.93623203172778</v>
      </c>
      <c r="C16" s="36">
        <v>9.6316919021721397</v>
      </c>
      <c r="D16" s="36">
        <v>6.5957070854894688</v>
      </c>
      <c r="E16" s="36"/>
    </row>
    <row r="17" spans="1:5">
      <c r="A17" s="25">
        <v>43281</v>
      </c>
      <c r="B17" s="36">
        <v>13.89467886080547</v>
      </c>
      <c r="C17" s="36">
        <v>9.527918203874238</v>
      </c>
      <c r="D17" s="36">
        <v>7.0634180052535331</v>
      </c>
      <c r="E17" s="36"/>
    </row>
    <row r="18" spans="1:5">
      <c r="A18" s="25">
        <v>43373</v>
      </c>
      <c r="B18" s="36">
        <v>12.800207323429969</v>
      </c>
      <c r="C18" s="36">
        <v>8.9387321837304512</v>
      </c>
      <c r="D18" s="36">
        <v>7.1417883421875414</v>
      </c>
      <c r="E18" s="36"/>
    </row>
    <row r="19" spans="1:5">
      <c r="A19" s="25">
        <v>43465</v>
      </c>
      <c r="B19" s="36">
        <v>12.35301025619189</v>
      </c>
      <c r="C19" s="36">
        <v>8.8248368308142489</v>
      </c>
      <c r="D19" s="36">
        <v>6.4016184950684014</v>
      </c>
      <c r="E19" s="36"/>
    </row>
    <row r="20" spans="1:5">
      <c r="A20" s="25">
        <v>43555</v>
      </c>
      <c r="B20" s="36">
        <v>12.725819045036371</v>
      </c>
      <c r="C20" s="36">
        <v>8.7424461119304393</v>
      </c>
      <c r="D20" s="36">
        <v>6.5983576116980487</v>
      </c>
      <c r="E20" s="36"/>
    </row>
    <row r="21" spans="1:5">
      <c r="A21" s="25">
        <v>43646</v>
      </c>
      <c r="B21" s="36">
        <v>12.1106933652027</v>
      </c>
      <c r="C21" s="36">
        <v>8.7439455898644027</v>
      </c>
      <c r="D21" s="36">
        <v>6.9390443763162377</v>
      </c>
      <c r="E21" s="36"/>
    </row>
    <row r="22" spans="1:5">
      <c r="A22" s="25">
        <v>43738</v>
      </c>
      <c r="B22" s="36">
        <v>11.323244850741229</v>
      </c>
      <c r="C22" s="36">
        <v>7.1728971789586016</v>
      </c>
      <c r="D22" s="36">
        <v>6.5785413220019073</v>
      </c>
      <c r="E22" s="36"/>
    </row>
    <row r="23" spans="1:5">
      <c r="A23" s="25">
        <v>43830</v>
      </c>
      <c r="B23" s="36">
        <v>11.09832981639018</v>
      </c>
      <c r="C23" s="36">
        <v>7.6118659782951443</v>
      </c>
      <c r="D23" s="36">
        <v>5.6997675621154107</v>
      </c>
      <c r="E23" s="36"/>
    </row>
    <row r="24" spans="1:5">
      <c r="A24" s="25">
        <v>43921</v>
      </c>
      <c r="B24" s="36">
        <v>3.8156482730690602</v>
      </c>
      <c r="C24" s="36">
        <v>2.6728847473579198</v>
      </c>
      <c r="D24" s="36">
        <v>2.3038798715876991</v>
      </c>
      <c r="E24" s="36"/>
    </row>
    <row r="25" spans="1:5">
      <c r="A25" s="25">
        <v>44012</v>
      </c>
      <c r="B25" s="36">
        <v>6.1889670993871526</v>
      </c>
      <c r="C25" s="36">
        <v>4.2306827643735323</v>
      </c>
      <c r="D25" s="36">
        <v>0.87949728259970106</v>
      </c>
      <c r="E25" s="36"/>
    </row>
    <row r="26" spans="1:5">
      <c r="A26" s="25">
        <v>44104</v>
      </c>
      <c r="B26" s="36">
        <v>7.3514071441284914</v>
      </c>
      <c r="C26" s="36">
        <v>5.367900941409645</v>
      </c>
      <c r="D26" s="36">
        <v>2.475209703802316</v>
      </c>
      <c r="E26" s="36"/>
    </row>
    <row r="27" spans="1:5">
      <c r="A27" s="25">
        <v>44196</v>
      </c>
      <c r="B27" s="36">
        <v>7.8703597555312799</v>
      </c>
      <c r="C27" s="36">
        <v>5.6758797636720342</v>
      </c>
      <c r="D27" s="36">
        <v>1.9119221806947311</v>
      </c>
      <c r="E27" s="36"/>
    </row>
    <row r="28" spans="1:5">
      <c r="A28" s="25">
        <v>44286</v>
      </c>
      <c r="B28" s="36">
        <v>10.58809089353092</v>
      </c>
      <c r="C28" s="36">
        <v>8.7623383074615493</v>
      </c>
      <c r="D28" s="36">
        <v>7.3451986331281303</v>
      </c>
      <c r="E28" s="36"/>
    </row>
    <row r="29" spans="1:5">
      <c r="A29" s="25">
        <v>44377</v>
      </c>
      <c r="B29" s="36">
        <v>10.667287753036749</v>
      </c>
      <c r="C29" s="36">
        <v>8.5507677943353269</v>
      </c>
      <c r="D29" s="36">
        <v>7.2198764348623792</v>
      </c>
      <c r="E29" s="36"/>
    </row>
    <row r="30" spans="1:5">
      <c r="A30" s="25">
        <v>44469</v>
      </c>
      <c r="B30" s="36">
        <v>10.64590770884651</v>
      </c>
      <c r="C30" s="36">
        <v>8.6068414707153504</v>
      </c>
      <c r="D30" s="36">
        <v>7.5935345798861524</v>
      </c>
      <c r="E30" s="36"/>
    </row>
    <row r="31" spans="1:5">
      <c r="A31" s="25">
        <v>44561</v>
      </c>
      <c r="B31" s="36">
        <v>10.001066314152061</v>
      </c>
      <c r="C31" s="36">
        <v>8.9193289190984242</v>
      </c>
      <c r="D31" s="36">
        <v>7.1439300349439634</v>
      </c>
      <c r="E31" s="36"/>
    </row>
    <row r="32" spans="1:5">
      <c r="A32" s="25">
        <v>44651</v>
      </c>
      <c r="B32" s="36">
        <v>9.9812518989298447</v>
      </c>
      <c r="C32" s="36">
        <v>5.9136274251845569</v>
      </c>
      <c r="D32" s="36">
        <v>6.7220502803136313</v>
      </c>
      <c r="E32" s="36"/>
    </row>
    <row r="33" spans="1:5">
      <c r="A33" s="25">
        <v>44742</v>
      </c>
      <c r="B33" s="36">
        <v>8.4755334609216995</v>
      </c>
      <c r="C33" s="36">
        <v>8.4850873779650087</v>
      </c>
      <c r="D33" s="36">
        <v>7.9431468695770384</v>
      </c>
      <c r="E33" s="36"/>
    </row>
    <row r="34" spans="1:5">
      <c r="A34" s="25">
        <v>44834</v>
      </c>
      <c r="B34" s="36">
        <v>9.2007220261589353</v>
      </c>
      <c r="C34" s="36">
        <v>6.4085765578112337</v>
      </c>
      <c r="D34" s="36">
        <v>7.9400035579923758</v>
      </c>
      <c r="E34" s="36"/>
    </row>
    <row r="35" spans="1:5">
      <c r="A35" s="25">
        <v>44926</v>
      </c>
      <c r="B35" s="36">
        <v>9.6305201430766729</v>
      </c>
      <c r="C35" s="36">
        <v>7.9192464682175796</v>
      </c>
      <c r="D35" s="36">
        <v>8.1515781559346294</v>
      </c>
      <c r="E35" s="36"/>
    </row>
    <row r="36" spans="1:5">
      <c r="A36" s="25">
        <v>45016</v>
      </c>
      <c r="B36" s="36">
        <v>13.998893163551561</v>
      </c>
      <c r="C36" s="36">
        <v>13.61275311894577</v>
      </c>
      <c r="D36" s="36">
        <v>10.14270786018848</v>
      </c>
      <c r="E36" s="36"/>
    </row>
    <row r="37" spans="1:5">
      <c r="A37" s="25">
        <v>45107</v>
      </c>
      <c r="B37" s="36">
        <v>14.009973039251051</v>
      </c>
      <c r="C37" s="36">
        <v>13.411197863668789</v>
      </c>
      <c r="D37" s="36">
        <v>10.930476386367641</v>
      </c>
      <c r="E37" s="36"/>
    </row>
    <row r="38" spans="1:5">
      <c r="A38" s="25">
        <v>45199</v>
      </c>
      <c r="B38" s="36">
        <v>14.360785838141551</v>
      </c>
      <c r="C38" s="36">
        <v>13.596862474103681</v>
      </c>
      <c r="D38" s="36">
        <v>11.017868169466309</v>
      </c>
      <c r="E38" s="36"/>
    </row>
    <row r="39" spans="1:5">
      <c r="A39" s="25">
        <v>45291</v>
      </c>
      <c r="B39" s="36">
        <v>13.59697859021246</v>
      </c>
      <c r="C39" s="36">
        <v>13.353239648910369</v>
      </c>
      <c r="D39" s="36">
        <v>10.331263491927009</v>
      </c>
      <c r="E39" s="36"/>
    </row>
    <row r="40" spans="1:5">
      <c r="A40" s="25">
        <v>45382</v>
      </c>
      <c r="B40" s="36">
        <v>14.24542148991191</v>
      </c>
      <c r="C40" s="36">
        <v>14.155565883962691</v>
      </c>
      <c r="D40" s="36">
        <v>10.35170592706864</v>
      </c>
      <c r="E40" s="36"/>
    </row>
    <row r="41" spans="1:5">
      <c r="A41" s="25">
        <v>45473</v>
      </c>
      <c r="B41" s="36">
        <v>13.654685216106911</v>
      </c>
      <c r="C41" s="36">
        <v>14.18039217022492</v>
      </c>
      <c r="D41" s="36">
        <v>10.771684246559911</v>
      </c>
      <c r="E41" s="36"/>
    </row>
    <row r="42" spans="1:5">
      <c r="A42" s="25">
        <v>45565</v>
      </c>
      <c r="B42" s="36">
        <v>13.71711911155796</v>
      </c>
      <c r="C42" s="36">
        <v>13.932278823724941</v>
      </c>
      <c r="D42" s="36">
        <v>10.964171915836531</v>
      </c>
      <c r="E42" s="36"/>
    </row>
    <row r="43" spans="1:5">
      <c r="A43" s="25">
        <v>45657</v>
      </c>
      <c r="B43" s="36">
        <v>12.959657177621271</v>
      </c>
      <c r="C43" s="36">
        <v>13.64841638206207</v>
      </c>
      <c r="D43" s="36">
        <v>10.464745216972849</v>
      </c>
      <c r="E43" s="36"/>
    </row>
    <row r="44" spans="1:5">
      <c r="A44" s="25">
        <v>45747</v>
      </c>
      <c r="B44" s="36">
        <v>13.006187111966019</v>
      </c>
      <c r="C44" s="36">
        <v>13.65842887317897</v>
      </c>
      <c r="D44" s="36">
        <v>10.28014124134299</v>
      </c>
      <c r="E44" s="36"/>
    </row>
    <row r="45" spans="1:5">
      <c r="A45" s="25">
        <v>45838</v>
      </c>
      <c r="B45" s="36">
        <v>11.97139797293439</v>
      </c>
      <c r="C45" s="36">
        <v>13.13641167648187</v>
      </c>
      <c r="D45" s="36">
        <v>10.63856368644111</v>
      </c>
      <c r="E45" s="36"/>
    </row>
    <row r="46" spans="1:5">
      <c r="A46" s="25">
        <v>45930</v>
      </c>
      <c r="B46" s="36">
        <v>11.87185020955687</v>
      </c>
      <c r="C46" s="36">
        <v>12.935504492297341</v>
      </c>
      <c r="D46" s="36">
        <v>10.599376853564801</v>
      </c>
      <c r="E46" s="36"/>
    </row>
    <row r="47" spans="1:5">
      <c r="A47" s="25">
        <v>46022</v>
      </c>
      <c r="B47" s="36">
        <v>11.40659594001073</v>
      </c>
      <c r="C47" s="36">
        <v>12.790961713472891</v>
      </c>
      <c r="D47" s="36">
        <v>10.30404060759553</v>
      </c>
      <c r="E47" s="36"/>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933B9C3E4A3954DA6B5977BD8D773EB" ma:contentTypeVersion="2" ma:contentTypeDescription="Skapa ett nytt dokument." ma:contentTypeScope="" ma:versionID="2156649c78b58b43cfb102d21753eb67">
  <xsd:schema xmlns:xsd="http://www.w3.org/2001/XMLSchema" xmlns:xs="http://www.w3.org/2001/XMLSchema" xmlns:p="http://schemas.microsoft.com/office/2006/metadata/properties" xmlns:ns2="f522a5d2-495d-44b4-8a97-4bf62749d523" targetNamespace="http://schemas.microsoft.com/office/2006/metadata/properties" ma:root="true" ma:fieldsID="ce169cd42f0b03d5e77e1b2ba13a3bd1" ns2:_="">
    <xsd:import namespace="f522a5d2-495d-44b4-8a97-4bf62749d52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22a5d2-495d-44b4-8a97-4bf62749d523"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1907D-8CCE-403F-9D4C-6D1BB3ABD3DF}">
  <ds:schemaRefs>
    <ds:schemaRef ds:uri="http://purl.org/dc/elements/1.1/"/>
    <ds:schemaRef ds:uri="f522a5d2-495d-44b4-8a97-4bf62749d523"/>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6FE239E-1EE2-4956-8639-4E38883E9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22a5d2-495d-44b4-8a97-4bf62749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7DFF6F-A848-489A-848A-E961F4623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38</vt:i4>
      </vt:variant>
      <vt:variant>
        <vt:lpstr>Diagram</vt:lpstr>
      </vt:variant>
      <vt:variant>
        <vt:i4>32</vt:i4>
      </vt:variant>
    </vt:vector>
  </HeadingPairs>
  <TitlesOfParts>
    <vt:vector size="70" baseType="lpstr">
      <vt:lpstr>1.</vt:lpstr>
      <vt:lpstr>2.</vt:lpstr>
      <vt:lpstr>D2.</vt:lpstr>
      <vt:lpstr>3.</vt:lpstr>
      <vt:lpstr>4.</vt:lpstr>
      <vt:lpstr>5.</vt:lpstr>
      <vt:lpstr>6.</vt:lpstr>
      <vt:lpstr>7.</vt:lpstr>
      <vt:lpstr>8.</vt:lpstr>
      <vt:lpstr>9.</vt:lpstr>
      <vt:lpstr>10.</vt:lpstr>
      <vt:lpstr>11.</vt:lpstr>
      <vt:lpstr>D11</vt:lpstr>
      <vt:lpstr>12.</vt:lpstr>
      <vt:lpstr>13.</vt:lpstr>
      <vt:lpstr>14.</vt:lpstr>
      <vt:lpstr>15.</vt:lpstr>
      <vt:lpstr>16.</vt:lpstr>
      <vt:lpstr>D16.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D1.</vt:lpstr>
      <vt:lpstr>D3.</vt:lpstr>
      <vt:lpstr>D4.</vt:lpstr>
      <vt:lpstr>D5.</vt:lpstr>
      <vt:lpstr>D6.</vt:lpstr>
      <vt:lpstr>D7.</vt:lpstr>
      <vt:lpstr>D8.</vt:lpstr>
      <vt:lpstr>D9.</vt:lpstr>
      <vt:lpstr>D10.</vt:lpstr>
      <vt:lpstr>D12.</vt:lpstr>
      <vt:lpstr>D13.</vt:lpstr>
      <vt:lpstr>D14.</vt:lpstr>
      <vt:lpstr>D15.</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Linnea Karlsson</dc:creator>
  <cp:lastModifiedBy>Linnea Karlsson</cp:lastModifiedBy>
  <dcterms:created xsi:type="dcterms:W3CDTF">2020-11-12T07:22:33Z</dcterms:created>
  <dcterms:modified xsi:type="dcterms:W3CDTF">2026-05-13T15:58:20Z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y fmtid="{D5CDD505-2E9C-101B-9397-08002B2CF9AE}" pid="3" name="ContentTypeId">
    <vt:lpwstr>0x010100E933B9C3E4A3954DA6B5977BD8D773EB</vt:lpwstr>
  </property>
</Properties>
</file>